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00" windowHeight="12435" tabRatio="977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ana" sheetId="22" r:id="rId22"/>
    <sheet name="pat19ión" sheetId="23" r:id="rId23"/>
    <sheet name="pat20día" sheetId="24" r:id="rId24"/>
    <sheet name="rem21no)" sheetId="25" r:id="rId25"/>
    <sheet name="alg22dón" sheetId="26" r:id="rId26"/>
    <sheet name="gir23sol" sheetId="27" r:id="rId27"/>
    <sheet name="soj24oja" sheetId="28" r:id="rId28"/>
    <sheet name="col25lza" sheetId="29" r:id="rId29"/>
    <sheet name="tab26aco" sheetId="30" r:id="rId30"/>
    <sheet name="maí27ero" sheetId="31" r:id="rId31"/>
    <sheet name="alf28lfa" sheetId="32" r:id="rId32"/>
    <sheet name="vez29aje" sheetId="33" r:id="rId33"/>
    <sheet name="esp30ago" sheetId="34" r:id="rId34"/>
    <sheet name="lec31tal" sheetId="35" r:id="rId35"/>
    <sheet name="san32día" sheetId="36" r:id="rId36"/>
    <sheet name="tom33-V)" sheetId="37" r:id="rId37"/>
    <sheet name="tom34II)" sheetId="38" r:id="rId38"/>
    <sheet name="tom35rva" sheetId="39" r:id="rId39"/>
    <sheet name="pim36tal" sheetId="40" r:id="rId40"/>
    <sheet name="pim37rva" sheetId="41" r:id="rId41"/>
    <sheet name="alc38ofa" sheetId="42" r:id="rId42"/>
    <sheet name="col39lor" sheetId="43" r:id="rId43"/>
    <sheet name="ceb40osa" sheetId="44" r:id="rId44"/>
    <sheet name="ceb41ano" sheetId="45" r:id="rId45"/>
    <sheet name="jud42des" sheetId="46" r:id="rId46"/>
    <sheet name="esp43cas" sheetId="47" r:id="rId47"/>
    <sheet name="cha44ñón" sheetId="48" r:id="rId48"/>
    <sheet name="otr45tas" sheetId="49" r:id="rId49"/>
    <sheet name="bró46oli" sheetId="50" r:id="rId50"/>
    <sheet name="api47pio" sheetId="51" r:id="rId51"/>
    <sheet name="cal48aza" sheetId="52" r:id="rId52"/>
    <sheet name="cal49cín" sheetId="53" r:id="rId53"/>
    <sheet name="zan50ria" sheetId="54" r:id="rId54"/>
    <sheet name="nab51abo" sheetId="55" r:id="rId55"/>
    <sheet name="nar52lce" sheetId="56" r:id="rId56"/>
    <sheet name="lim53món" sheetId="57" r:id="rId57"/>
    <sheet name="man54dra" sheetId="58" r:id="rId58"/>
    <sheet name="man55esa" sheetId="59" r:id="rId59"/>
    <sheet name="per56tal" sheetId="60" r:id="rId60"/>
    <sheet name="alb57que" sheetId="61" r:id="rId61"/>
    <sheet name="cer58nda" sheetId="62" r:id="rId62"/>
    <sheet name="mel59tón" sheetId="63" r:id="rId63"/>
    <sheet name="cir60ela" sheetId="64" r:id="rId64"/>
    <sheet name="plá61ano" sheetId="65" r:id="rId65"/>
    <sheet name="alm62dra" sheetId="66" r:id="rId66"/>
  </sheets>
  <externalReferences>
    <externalReference r:id="rId69"/>
    <externalReference r:id="rId70"/>
  </externalReferences>
  <definedNames>
    <definedName name="_xlnm.Print_Area" localSheetId="0">'portada'!$A$1:$K$70</definedName>
    <definedName name="_xlnm.Print_Area" localSheetId="2">'resumen nacional'!$A$1:$AB$94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60">'alb57que'!#REF!</definedName>
    <definedName name="Menú_cuaderno" localSheetId="41">'alc38ofa'!#REF!</definedName>
    <definedName name="Menú_cuaderno" localSheetId="31">'alf28lfa'!#REF!</definedName>
    <definedName name="Menú_cuaderno" localSheetId="25">'alg22dón'!#REF!</definedName>
    <definedName name="Menú_cuaderno" localSheetId="65">'alm62dra'!#REF!</definedName>
    <definedName name="Menú_cuaderno" localSheetId="19">'alt16lce'!#REF!</definedName>
    <definedName name="Menú_cuaderno" localSheetId="50">'api47pio'!#REF!</definedName>
    <definedName name="Menú_cuaderno" localSheetId="13">'arr10roz'!#REF!</definedName>
    <definedName name="Menú_cuaderno" localSheetId="9">'ave6ena'!#REF!</definedName>
    <definedName name="Menú_cuaderno" localSheetId="49">'bró46oli'!#REF!</definedName>
    <definedName name="Menú_cuaderno" localSheetId="51">'cal48aza'!#REF!</definedName>
    <definedName name="Menú_cuaderno" localSheetId="52">'cal49cín'!#REF!</definedName>
    <definedName name="Menú_cuaderno" localSheetId="6">'ceb3ras'!#REF!</definedName>
    <definedName name="Menú_cuaderno" localSheetId="43">'ceb40osa'!#REF!</definedName>
    <definedName name="Menú_cuaderno" localSheetId="44">'ceb41ano'!#REF!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61">'cer58nda'!#REF!</definedName>
    <definedName name="Menú_cuaderno" localSheetId="47">'cha44ñón'!#REF!</definedName>
    <definedName name="Menú_cuaderno" localSheetId="63">'cir60ela'!#REF!</definedName>
    <definedName name="Menú_cuaderno" localSheetId="28">'col25lza'!#REF!</definedName>
    <definedName name="Menú_cuaderno" localSheetId="42">'col39lor'!#REF!</definedName>
    <definedName name="Menú_cuaderno" localSheetId="33">'esp30ago'!#REF!</definedName>
    <definedName name="Menú_cuaderno" localSheetId="46">'esp43cas'!#REF!</definedName>
    <definedName name="Menú_cuaderno" localSheetId="16">'gar13zos'!#REF!</definedName>
    <definedName name="Menú_cuaderno" localSheetId="26">'gir23sol'!#REF!</definedName>
    <definedName name="Menú_cuaderno" localSheetId="17">'gui14cos'!#REF!</definedName>
    <definedName name="Menú_cuaderno" localSheetId="14">'hab11cas'!#REF!</definedName>
    <definedName name="Menú_cuaderno" localSheetId="45">'jud42des'!#REF!</definedName>
    <definedName name="Menú_cuaderno" localSheetId="34">'lec31tal'!#REF!</definedName>
    <definedName name="Menú_cuaderno" localSheetId="15">'len12jas'!#REF!</definedName>
    <definedName name="Menú_cuaderno" localSheetId="56">'lim53món'!#REF!</definedName>
    <definedName name="Menú_cuaderno" localSheetId="30">'maí27ero'!#REF!</definedName>
    <definedName name="Menú_cuaderno" localSheetId="12">'maí9aíz'!#REF!</definedName>
    <definedName name="Menú_cuaderno" localSheetId="57">'man54dra'!#REF!</definedName>
    <definedName name="Menú_cuaderno" localSheetId="58">'man55esa'!#REF!</definedName>
    <definedName name="Menú_cuaderno" localSheetId="62">'mel59tón'!#REF!</definedName>
    <definedName name="Menú_cuaderno" localSheetId="54">'nab51abo'!#REF!</definedName>
    <definedName name="Menú_cuaderno" localSheetId="55">'nar52lce'!#REF!</definedName>
    <definedName name="Menú_cuaderno" localSheetId="48">'otr45tas'!#REF!</definedName>
    <definedName name="Menú_cuaderno" localSheetId="21">'pat18ana'!#REF!</definedName>
    <definedName name="Menú_cuaderno" localSheetId="22">'pat19ión'!#REF!</definedName>
    <definedName name="Menú_cuaderno" localSheetId="23">'pat20día'!#REF!</definedName>
    <definedName name="Menú_cuaderno" localSheetId="59">'per56tal'!#REF!</definedName>
    <definedName name="Menú_cuaderno" localSheetId="39">'pim36tal'!#REF!</definedName>
    <definedName name="Menú_cuaderno" localSheetId="40">'pim37rva'!#REF!</definedName>
    <definedName name="Menú_cuaderno" localSheetId="64">'plá61ano'!#REF!</definedName>
    <definedName name="Menú_cuaderno" localSheetId="0">'[2]tri0ndo'!#REF!</definedName>
    <definedName name="Menú_cuaderno" localSheetId="24">'rem21no)'!#REF!</definedName>
    <definedName name="Menú_cuaderno" localSheetId="35">'san32día'!#REF!</definedName>
    <definedName name="Menú_cuaderno" localSheetId="27">'soj24oja'!#REF!</definedName>
    <definedName name="Menú_cuaderno" localSheetId="29">'tab26aco'!#REF!</definedName>
    <definedName name="Menú_cuaderno" localSheetId="36">'tom33-V)'!#REF!</definedName>
    <definedName name="Menú_cuaderno" localSheetId="37">'tom34II)'!#REF!</definedName>
    <definedName name="Menú_cuaderno" localSheetId="38">'tom35rva'!#REF!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8">'vez15eza'!#REF!</definedName>
    <definedName name="Menú_cuaderno" localSheetId="32">'vez29aje'!#REF!</definedName>
    <definedName name="Menú_cuaderno" localSheetId="20">'yer17ros'!#REF!</definedName>
    <definedName name="Menú_cuaderno" localSheetId="53">'zan50ria'!#REF!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<sst xmlns="http://schemas.openxmlformats.org/spreadsheetml/2006/main" count="4938" uniqueCount="356">
  <si>
    <t>AVANCES DE SUPERFICIE Y PRODUCCIÓN</t>
  </si>
  <si>
    <t>PROVINCIAS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</si>
  <si>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</si>
  <si>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</si>
  <si>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</si>
  <si>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</si>
  <si>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</si>
  <si>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</si>
  <si>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</si>
  <si>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</si>
  <si>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</si>
  <si>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</si>
  <si>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</si>
  <si>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</si>
  <si>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</si>
  <si>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</si>
  <si>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</si>
  <si>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</si>
  <si>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</si>
  <si>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</si>
  <si>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</si>
  <si>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</si>
  <si>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</si>
  <si>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</si>
  <si>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</si>
  <si>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</si>
  <si>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</si>
  <si>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</si>
  <si>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</si>
  <si>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</si>
  <si>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</si>
  <si>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</si>
  <si>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</si>
  <si>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</si>
  <si>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</si>
  <si>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</si>
  <si>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</si>
  <si>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</si>
  <si>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</si>
  <si>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</si>
  <si>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</si>
  <si>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</si>
  <si>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</si>
  <si>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</si>
  <si>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</si>
  <si>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</si>
  <si>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</si>
  <si>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</si>
  <si>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</si>
  <si>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</si>
  <si>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</si>
  <si>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</si>
  <si>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</si>
  <si>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</si>
  <si>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</si>
  <si>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</si>
  <si>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</si>
  <si>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</si>
  <si>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</si>
  <si>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</si>
  <si>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</si>
  <si>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</si>
  <si>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</si>
  <si>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</si>
  <si>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</si>
  <si>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</si>
  <si>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</si>
  <si>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MAYO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</si>
  <si>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</si>
  <si>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</si>
  <si>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</si>
  <si>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</si>
  <si>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</si>
  <si>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</si>
  <si>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</si>
  <si>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</si>
  <si>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</si>
  <si>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</si>
  <si>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</si>
  <si>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</si>
  <si>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</si>
  <si>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</si>
  <si>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</si>
  <si>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</si>
  <si>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</si>
  <si>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</si>
  <si>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</si>
  <si>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</si>
  <si>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</si>
  <si>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ALGODÓN</t>
  </si>
  <si>
    <t>GIRASOL</t>
  </si>
  <si>
    <t>SOJA</t>
  </si>
  <si>
    <t>COLZA</t>
  </si>
  <si>
    <t>TABACO</t>
  </si>
  <si>
    <t>MAÍZ FORRAJERO</t>
  </si>
  <si>
    <t>ALFALFA</t>
  </si>
  <si>
    <t>VEZA PARA FORRAJE</t>
  </si>
  <si>
    <t>ESPÁRRAGO</t>
  </si>
  <si>
    <t>LECHUGA TOTAL</t>
  </si>
  <si>
    <t>SANDÍA</t>
  </si>
  <si>
    <t>TOMATE (REC. 1-I/31-V)</t>
  </si>
  <si>
    <t>TOMATE (REC. 1-X/31XII)</t>
  </si>
  <si>
    <t>TOMATE CONSERVA</t>
  </si>
  <si>
    <t>PIMIENTO TOTAL</t>
  </si>
  <si>
    <t>PIMIENTO CONSERVA</t>
  </si>
  <si>
    <t>ALCACHOFA</t>
  </si>
  <si>
    <t>COLIFLOR</t>
  </si>
  <si>
    <t>CEBOLLA BABOSA</t>
  </si>
  <si>
    <t>CEBOLLA GRANO Y MEDIO GRANO</t>
  </si>
  <si>
    <t>JUDÍAS VERDES</t>
  </si>
  <si>
    <t>ESPINACAS</t>
  </si>
  <si>
    <t>CHAMPIÑÓN</t>
  </si>
  <si>
    <t>OTRAS SETAS</t>
  </si>
  <si>
    <t>BRÓCOLI</t>
  </si>
  <si>
    <t>APIO</t>
  </si>
  <si>
    <t>CALABAZA</t>
  </si>
  <si>
    <t>CALABACÍN</t>
  </si>
  <si>
    <t>ZANAHORIA</t>
  </si>
  <si>
    <t>NABO</t>
  </si>
  <si>
    <t>NARANJA DULCE</t>
  </si>
  <si>
    <t>LIMÓN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</si>
  <si>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</si>
  <si>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</si>
  <si>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</si>
  <si>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</si>
  <si>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</si>
  <si>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</si>
  <si>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</si>
  <si>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</si>
  <si>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</si>
  <si>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</si>
  <si>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</si>
  <si>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</si>
  <si>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</si>
  <si>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</si>
  <si>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</si>
  <si>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</si>
  <si>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MAYO 2021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</si>
  <si>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</si>
  <si>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</si>
  <si>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</si>
  <si>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</si>
  <si>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</si>
  <si>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</si>
  <si>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</si>
  <si>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</si>
  <si>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</si>
  <si>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</si>
  <si>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</si>
  <si>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</si>
  <si>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</si>
  <si>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</si>
  <si>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</si>
  <si>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</si>
  <si>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</si>
  <si>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</si>
  <si>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</si>
  <si>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</si>
  <si>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</si>
  <si>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</si>
  <si>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</si>
  <si>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</si>
  <si>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</si>
  <si>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</si>
  <si>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</si>
  <si>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</si>
  <si>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</si>
  <si>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</si>
  <si>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</si>
  <si>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</si>
  <si>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</si>
  <si>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</si>
  <si>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</si>
  <si>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</si>
  <si>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</si>
  <si>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</si>
  <si>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</si>
  <si>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</si>
  <si>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</si>
  <si>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</si>
  <si>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</si>
  <si>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</si>
  <si>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</si>
  <si>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</si>
  <si>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</si>
  <si>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</si>
  <si>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</si>
  <si>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</si>
  <si>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</si>
  <si>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</si>
  <si>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</si>
  <si>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</si>
  <si>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</si>
  <si>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</si>
  <si>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</si>
  <si>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</si>
  <si>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</si>
  <si>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</si>
  <si>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</si>
  <si>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</si>
  <si>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</si>
  <si>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</si>
  <si>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</si>
  <si>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</si>
  <si>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</si>
  <si>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</si>
  <si>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</si>
  <si>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</si>
  <si>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</si>
  <si>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</si>
  <si>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</si>
  <si>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</si>
  <si>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</si>
  <si>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</si>
  <si>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</si>
  <si>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</si>
  <si>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</si>
  <si>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</si>
  <si>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</si>
  <si>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</si>
  <si>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</si>
  <si>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</si>
  <si>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</si>
  <si>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</si>
  <si>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</si>
  <si>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</si>
  <si>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</si>
  <si>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</si>
  <si>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</si>
  <si>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</si>
  <si>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</si>
  <si>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</si>
  <si>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</si>
  <si>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</si>
  <si>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</si>
  <si>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</si>
  <si>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</si>
  <si>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</si>
  <si>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</si>
  <si>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</si>
  <si>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</si>
  <si>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</si>
  <si>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</si>
  <si>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</si>
  <si>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</si>
  <si>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</si>
  <si>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</si>
  <si>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</si>
  <si>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</si>
  <si>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</si>
  <si>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</si>
  <si>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</si>
  <si>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</si>
  <si>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</si>
  <si>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</si>
  <si>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</si>
  <si>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</si>
  <si>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</si>
  <si>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</si>
  <si>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</si>
  <si>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</si>
  <si>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</si>
  <si>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</si>
  <si>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espárrago</t>
  </si>
  <si>
    <t xml:space="preserve"> lechuga total</t>
  </si>
  <si>
    <t xml:space="preserve"> sandía</t>
  </si>
  <si>
    <t xml:space="preserve"> tomate (rec. 1-i/31-v)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</si>
  <si>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</si>
  <si>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</si>
  <si>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</si>
  <si>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</si>
  <si>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alcachofa</t>
  </si>
  <si>
    <t xml:space="preserve"> coliflor</t>
  </si>
  <si>
    <t xml:space="preserve"> cebolla babosa</t>
  </si>
  <si>
    <t xml:space="preserve"> cebolla grano y medio grano</t>
  </si>
  <si>
    <t xml:space="preserve"> judías verdes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</si>
  <si>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</si>
  <si>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</si>
  <si>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</si>
  <si>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</si>
  <si>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</si>
  <si>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calabaza</t>
  </si>
  <si>
    <t xml:space="preserve"> calabacín</t>
  </si>
  <si>
    <t xml:space="preserve"> zanahoria</t>
  </si>
  <si>
    <t xml:space="preserve"> nabo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</si>
  <si>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</si>
  <si>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</si>
  <si>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</si>
  <si>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</si>
  <si>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</si>
  <si>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</si>
  <si>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</si>
  <si>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</si>
  <si>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</si>
  <si>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plátano</t>
  </si>
  <si>
    <t xml:space="preserve"> almendra</t>
  </si>
  <si>
    <t>Servicio de Estadísticas Agrarias</t>
  </si>
  <si>
    <t>AVANCES DE SUPERFICIES Y PRODUCCIONES AGRÍCOLAS</t>
  </si>
  <si>
    <t>1. COMENTARIO</t>
  </si>
  <si>
    <t>2. ÍNDICE</t>
  </si>
  <si>
    <t>ESTIMACIONES DE MAYO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</si>
  <si>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</si>
  <si>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</si>
  <si>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</si>
  <si>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</si>
  <si>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13/07/2021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</si>
  <si>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</si>
  <si>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</si>
  <si>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</si>
  <si>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</si>
  <si>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</si>
  <si>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</si>
  <si>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</si>
  <si>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</si>
  <si>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</si>
  <si>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</si>
  <si>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</si>
  <si>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</si>
  <si>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</si>
  <si>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</si>
  <si>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</si>
  <si>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</si>
  <si>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</si>
  <si>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</si>
  <si>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</si>
  <si>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</si>
  <si>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</si>
  <si>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</si>
  <si>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</si>
  <si>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</si>
  <si>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</si>
  <si>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</si>
  <si>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</si>
  <si>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</si>
  <si>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</si>
  <si>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</si>
  <si>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</si>
  <si>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</si>
  <si>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</si>
  <si>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</si>
  <si>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</si>
  <si>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/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</si>
  <si>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</si>
  <si>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</si>
  <si>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</si>
  <si>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</si>
  <si>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</si>
  <si>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</si>
  <si>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</si>
  <si>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</si>
  <si>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</si>
  <si>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DEFINIT.</t>
  </si>
  <si>
    <t>MES (1)</t>
  </si>
  <si>
    <t>DEFINITIVO</t>
  </si>
  <si>
    <t>SUPERFICIES (ha)</t>
  </si>
  <si>
    <t>PRODUCCIONES (1000 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</si>
</sst>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0.0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4" fillId="0" borderId="0" xfId="56" applyNumberFormat="1" applyFont="1" applyFill="1" applyAlignment="1">
      <alignment vertical="justify"/>
      <protection/>
    </xf>
    <xf numFmtId="0" fontId="7" fillId="0" borderId="0" xfId="56" applyFont="1" applyFill="1" applyAlignment="1">
      <alignment vertical="center"/>
      <protection/>
    </xf>
    <xf numFmtId="167" fontId="7" fillId="33" borderId="0" xfId="54" applyNumberFormat="1" applyFont="1" applyFill="1" applyBorder="1" applyAlignment="1" applyProtection="1">
      <alignment vertical="justify"/>
      <protection/>
    </xf>
    <xf numFmtId="167" fontId="6" fillId="34" borderId="21" xfId="54" applyNumberFormat="1" applyFont="1" applyFill="1" applyBorder="1" applyAlignment="1" applyProtection="1">
      <alignment vertical="justify"/>
      <protection/>
    </xf>
    <xf numFmtId="167" fontId="6" fillId="34" borderId="22" xfId="54" applyNumberFormat="1" applyFont="1" applyFill="1" applyBorder="1" applyAlignment="1" applyProtection="1">
      <alignment vertical="justify"/>
      <protection/>
    </xf>
    <xf numFmtId="167" fontId="7" fillId="34" borderId="15" xfId="54" applyNumberFormat="1" applyFont="1" applyFill="1" applyBorder="1" applyAlignment="1" applyProtection="1">
      <alignment vertical="justify"/>
      <protection/>
    </xf>
    <xf numFmtId="167" fontId="7" fillId="34" borderId="16" xfId="54" applyNumberFormat="1" applyFont="1" applyFill="1" applyBorder="1" applyAlignment="1" applyProtection="1">
      <alignment vertical="justify"/>
      <protection/>
    </xf>
    <xf numFmtId="167" fontId="6" fillId="34" borderId="27" xfId="54" applyNumberFormat="1" applyFont="1" applyFill="1" applyBorder="1" applyAlignment="1" applyProtection="1">
      <alignment vertical="justify"/>
      <protection/>
    </xf>
    <xf numFmtId="167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6" applyFont="1" applyFill="1" applyAlignment="1">
      <alignment horizontal="left" vertic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PageLayoutView="0" workbookViewId="0" topLeftCell="A1">
      <selection activeCell="M114" sqref="M114"/>
    </sheetView>
  </sheetViews>
  <sheetFormatPr defaultColWidth="11.421875" defaultRowHeight="15"/>
  <cols>
    <col min="1" max="16384" width="11.421875" style="106" customWidth="1"/>
  </cols>
  <sheetData>
    <row r="1" spans="1:11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>
      <c r="A2" s="105"/>
      <c r="B2" s="105"/>
      <c r="C2" s="105"/>
      <c r="D2" s="105"/>
      <c r="E2" s="105"/>
      <c r="F2" s="105"/>
      <c r="G2" s="165"/>
      <c r="H2" s="166"/>
      <c r="I2" s="166"/>
      <c r="J2" s="167"/>
      <c r="K2" s="125"/>
    </row>
    <row r="3" spans="1:11" ht="5.25" customHeight="1">
      <c r="A3" s="105"/>
      <c r="B3" s="105"/>
      <c r="C3" s="105"/>
      <c r="D3" s="105"/>
      <c r="E3" s="105"/>
      <c r="F3" s="105"/>
      <c r="G3" s="126"/>
      <c r="H3" s="127"/>
      <c r="I3" s="127"/>
      <c r="J3" s="128"/>
      <c r="K3" s="125"/>
    </row>
    <row r="4" spans="1:11" ht="12.75">
      <c r="A4" s="105"/>
      <c r="B4" s="105"/>
      <c r="C4" s="105"/>
      <c r="D4" s="105"/>
      <c r="E4" s="105"/>
      <c r="F4" s="105"/>
      <c r="G4" s="168" t="s">
        <v>301</v>
      </c>
      <c r="H4" s="169"/>
      <c r="I4" s="169"/>
      <c r="J4" s="170"/>
      <c r="K4" s="125"/>
    </row>
    <row r="5" spans="1:11" ht="12.75">
      <c r="A5" s="105"/>
      <c r="B5" s="105"/>
      <c r="C5" s="105"/>
      <c r="D5" s="105"/>
      <c r="E5" s="105"/>
      <c r="F5" s="105"/>
      <c r="G5" s="171"/>
      <c r="H5" s="172"/>
      <c r="I5" s="172"/>
      <c r="J5" s="173"/>
      <c r="K5" s="125"/>
    </row>
    <row r="6" spans="1:11" ht="12.75">
      <c r="A6" s="105"/>
      <c r="B6" s="105"/>
      <c r="C6" s="105"/>
      <c r="D6" s="105"/>
      <c r="E6" s="105"/>
      <c r="F6" s="105"/>
      <c r="G6" s="129"/>
      <c r="H6" s="129"/>
      <c r="I6" s="129"/>
      <c r="J6" s="129"/>
      <c r="K6" s="125"/>
    </row>
    <row r="7" spans="1:11" ht="5.25" customHeight="1">
      <c r="A7" s="105"/>
      <c r="B7" s="105"/>
      <c r="C7" s="105"/>
      <c r="D7" s="105"/>
      <c r="E7" s="105"/>
      <c r="F7" s="105"/>
      <c r="G7" s="130"/>
      <c r="H7" s="130"/>
      <c r="I7" s="130"/>
      <c r="J7" s="130"/>
      <c r="K7" s="125"/>
    </row>
    <row r="8" spans="1:11" ht="12.75">
      <c r="A8" s="105"/>
      <c r="B8" s="105"/>
      <c r="C8" s="105"/>
      <c r="D8" s="105"/>
      <c r="E8" s="105"/>
      <c r="F8" s="105"/>
      <c r="G8" s="174" t="s">
        <v>302</v>
      </c>
      <c r="H8" s="174"/>
      <c r="I8" s="174"/>
      <c r="J8" s="174"/>
      <c r="K8" s="174"/>
    </row>
    <row r="9" spans="1:11" ht="12.75">
      <c r="A9" s="105"/>
      <c r="B9" s="105"/>
      <c r="C9" s="105"/>
      <c r="D9" s="131"/>
      <c r="E9" s="131"/>
      <c r="F9" s="105"/>
      <c r="G9" s="174" t="s">
        <v>296</v>
      </c>
      <c r="H9" s="174"/>
      <c r="I9" s="174"/>
      <c r="J9" s="174"/>
      <c r="K9" s="174"/>
    </row>
    <row r="10" spans="1:11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 thickBo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3.5" thickTop="1">
      <c r="A24" s="105"/>
      <c r="B24" s="105"/>
      <c r="C24" s="132"/>
      <c r="D24" s="133"/>
      <c r="E24" s="133"/>
      <c r="F24" s="133"/>
      <c r="G24" s="133"/>
      <c r="H24" s="133"/>
      <c r="I24" s="134"/>
      <c r="J24" s="105"/>
      <c r="K24" s="105"/>
    </row>
    <row r="25" spans="1:11" ht="12.75">
      <c r="A25" s="105"/>
      <c r="B25" s="105"/>
      <c r="C25" s="135"/>
      <c r="D25" s="136"/>
      <c r="E25" s="136"/>
      <c r="F25" s="136"/>
      <c r="G25" s="136"/>
      <c r="H25" s="136"/>
      <c r="I25" s="137"/>
      <c r="J25" s="105"/>
      <c r="K25" s="105"/>
    </row>
    <row r="26" spans="1:11" ht="12.75">
      <c r="A26" s="105"/>
      <c r="B26" s="105"/>
      <c r="C26" s="135"/>
      <c r="D26" s="136"/>
      <c r="E26" s="136"/>
      <c r="F26" s="136"/>
      <c r="G26" s="136"/>
      <c r="H26" s="136"/>
      <c r="I26" s="137"/>
      <c r="J26" s="105"/>
      <c r="K26" s="105"/>
    </row>
    <row r="27" spans="1:11" ht="18.75" customHeight="1">
      <c r="A27" s="105"/>
      <c r="B27" s="105"/>
      <c r="C27" s="159" t="s">
        <v>297</v>
      </c>
      <c r="D27" s="160"/>
      <c r="E27" s="160"/>
      <c r="F27" s="160"/>
      <c r="G27" s="160"/>
      <c r="H27" s="160"/>
      <c r="I27" s="161"/>
      <c r="J27" s="105"/>
      <c r="K27" s="105"/>
    </row>
    <row r="28" spans="1:11" ht="12.75">
      <c r="A28" s="105"/>
      <c r="B28" s="105"/>
      <c r="C28" s="135"/>
      <c r="D28" s="136"/>
      <c r="E28" s="136"/>
      <c r="F28" s="136"/>
      <c r="G28" s="136"/>
      <c r="H28" s="136"/>
      <c r="I28" s="137"/>
      <c r="J28" s="105"/>
      <c r="K28" s="105"/>
    </row>
    <row r="29" spans="1:11" ht="12.75">
      <c r="A29" s="105"/>
      <c r="B29" s="105"/>
      <c r="C29" s="135"/>
      <c r="D29" s="136"/>
      <c r="E29" s="136"/>
      <c r="F29" s="136"/>
      <c r="G29" s="136"/>
      <c r="H29" s="136"/>
      <c r="I29" s="137"/>
      <c r="J29" s="105"/>
      <c r="K29" s="105"/>
    </row>
    <row r="30" spans="1:11" ht="18.75" customHeight="1">
      <c r="A30" s="105"/>
      <c r="B30" s="105"/>
      <c r="C30" s="159" t="s">
        <v>300</v>
      </c>
      <c r="D30" s="160"/>
      <c r="E30" s="160"/>
      <c r="F30" s="160"/>
      <c r="G30" s="160"/>
      <c r="H30" s="160"/>
      <c r="I30" s="161"/>
      <c r="J30" s="105"/>
      <c r="K30" s="105"/>
    </row>
    <row r="31" spans="1:11" ht="12.75">
      <c r="A31" s="105"/>
      <c r="B31" s="105"/>
      <c r="C31" s="135"/>
      <c r="D31" s="136"/>
      <c r="E31" s="136"/>
      <c r="F31" s="136"/>
      <c r="G31" s="136"/>
      <c r="H31" s="136"/>
      <c r="I31" s="137"/>
      <c r="J31" s="105"/>
      <c r="K31" s="105"/>
    </row>
    <row r="32" spans="1:11" ht="12.75">
      <c r="A32" s="105"/>
      <c r="B32" s="105"/>
      <c r="C32" s="135"/>
      <c r="D32" s="136"/>
      <c r="E32" s="136"/>
      <c r="F32" s="136"/>
      <c r="G32" s="136"/>
      <c r="H32" s="136"/>
      <c r="I32" s="137"/>
      <c r="J32" s="105"/>
      <c r="K32" s="105"/>
    </row>
    <row r="33" spans="1:11" ht="12.75">
      <c r="A33" s="105"/>
      <c r="B33" s="105"/>
      <c r="C33" s="135"/>
      <c r="D33" s="136"/>
      <c r="E33" s="136"/>
      <c r="F33" s="136"/>
      <c r="G33" s="136"/>
      <c r="H33" s="136"/>
      <c r="I33" s="137"/>
      <c r="J33" s="105"/>
      <c r="K33" s="105"/>
    </row>
    <row r="34" spans="1:11" ht="13.5" thickBot="1">
      <c r="A34" s="105"/>
      <c r="B34" s="105"/>
      <c r="C34" s="138"/>
      <c r="D34" s="139"/>
      <c r="E34" s="139"/>
      <c r="F34" s="139"/>
      <c r="G34" s="139"/>
      <c r="H34" s="139"/>
      <c r="I34" s="140"/>
      <c r="J34" s="105"/>
      <c r="K34" s="105"/>
    </row>
    <row r="35" spans="1:11" ht="13.5" thickTop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5.75">
      <c r="A40" s="105"/>
      <c r="B40" s="105"/>
      <c r="C40" s="105"/>
      <c r="D40" s="105"/>
      <c r="E40" s="162" t="s">
        <v>298</v>
      </c>
      <c r="F40" s="162"/>
      <c r="G40" s="162"/>
      <c r="H40" s="105"/>
      <c r="I40" s="105"/>
      <c r="J40" s="105"/>
      <c r="K40" s="105"/>
    </row>
    <row r="41" spans="1:11" ht="12.75">
      <c r="A41" s="105"/>
      <c r="B41" s="105"/>
      <c r="C41" s="105"/>
      <c r="D41" s="105"/>
      <c r="E41" s="163"/>
      <c r="F41" s="163"/>
      <c r="G41" s="163"/>
      <c r="H41" s="105"/>
      <c r="I41" s="105"/>
      <c r="J41" s="105"/>
      <c r="K41" s="105"/>
    </row>
    <row r="42" spans="1:11" ht="15.75">
      <c r="A42" s="105"/>
      <c r="B42" s="105"/>
      <c r="C42" s="105"/>
      <c r="D42" s="105"/>
      <c r="E42" s="162" t="s">
        <v>299</v>
      </c>
      <c r="F42" s="162"/>
      <c r="G42" s="162"/>
      <c r="H42" s="105"/>
      <c r="I42" s="105"/>
      <c r="J42" s="105"/>
      <c r="K42" s="105"/>
    </row>
    <row r="43" spans="1:11" ht="12.75">
      <c r="A43" s="105"/>
      <c r="B43" s="105"/>
      <c r="C43" s="105"/>
      <c r="D43" s="105"/>
      <c r="E43" s="163"/>
      <c r="F43" s="163"/>
      <c r="G43" s="163"/>
      <c r="H43" s="105"/>
      <c r="I43" s="105"/>
      <c r="J43" s="105"/>
      <c r="K43" s="105"/>
    </row>
    <row r="44" spans="1:11" ht="15.75">
      <c r="A44" s="105"/>
      <c r="B44" s="105"/>
      <c r="C44" s="105"/>
      <c r="D44" s="105"/>
      <c r="E44" s="141" t="s">
        <v>303</v>
      </c>
      <c r="F44" s="141"/>
      <c r="G44" s="141"/>
      <c r="H44" s="105"/>
      <c r="I44" s="105"/>
      <c r="J44" s="105"/>
      <c r="K44" s="105"/>
    </row>
    <row r="45" spans="1:11" ht="12.75">
      <c r="A45" s="105"/>
      <c r="B45" s="105"/>
      <c r="C45" s="105"/>
      <c r="D45" s="105"/>
      <c r="E45" s="164" t="s">
        <v>304</v>
      </c>
      <c r="F45" s="164"/>
      <c r="G45" s="164"/>
      <c r="H45" s="105"/>
      <c r="I45" s="105"/>
      <c r="J45" s="105"/>
      <c r="K45" s="105"/>
    </row>
    <row r="46" spans="1:11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5">
      <c r="A53" s="105"/>
      <c r="B53" s="105"/>
      <c r="C53" s="105"/>
      <c r="D53" s="142"/>
      <c r="E53" s="105"/>
      <c r="F53" s="143"/>
      <c r="G53" s="143"/>
      <c r="H53" s="105"/>
      <c r="I53" s="105"/>
      <c r="J53" s="105"/>
      <c r="K53" s="105"/>
    </row>
    <row r="54" spans="1:11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13.5" thickBo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19.5" customHeight="1" thickBot="1" thickTop="1">
      <c r="A68" s="105"/>
      <c r="B68" s="105"/>
      <c r="C68" s="105"/>
      <c r="D68" s="105"/>
      <c r="E68" s="105"/>
      <c r="F68" s="105"/>
      <c r="G68" s="105"/>
      <c r="H68" s="156" t="s">
        <v>305</v>
      </c>
      <c r="I68" s="157"/>
      <c r="J68" s="158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2.7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80</v>
      </c>
      <c r="D9" s="30">
        <v>80</v>
      </c>
      <c r="E9" s="30">
        <v>100</v>
      </c>
      <c r="F9" s="31"/>
      <c r="G9" s="31"/>
      <c r="H9" s="148">
        <v>0.28</v>
      </c>
      <c r="I9" s="148">
        <v>0.224</v>
      </c>
      <c r="J9" s="148">
        <v>0.224</v>
      </c>
      <c r="K9" s="32"/>
    </row>
    <row r="10" spans="1:11" s="33" customFormat="1" ht="11.25" customHeight="1">
      <c r="A10" s="35" t="s">
        <v>6</v>
      </c>
      <c r="B10" s="29"/>
      <c r="C10" s="30">
        <v>59</v>
      </c>
      <c r="D10" s="30">
        <v>59</v>
      </c>
      <c r="E10" s="30">
        <v>59</v>
      </c>
      <c r="F10" s="31"/>
      <c r="G10" s="31"/>
      <c r="H10" s="148">
        <v>0.118</v>
      </c>
      <c r="I10" s="148">
        <v>0.094</v>
      </c>
      <c r="J10" s="148">
        <v>0.094</v>
      </c>
      <c r="K10" s="32"/>
    </row>
    <row r="11" spans="1:11" s="33" customFormat="1" ht="11.25" customHeight="1">
      <c r="A11" s="28" t="s">
        <v>7</v>
      </c>
      <c r="B11" s="29"/>
      <c r="C11" s="30">
        <v>40</v>
      </c>
      <c r="D11" s="30">
        <v>40</v>
      </c>
      <c r="E11" s="30">
        <v>40</v>
      </c>
      <c r="F11" s="31"/>
      <c r="G11" s="31"/>
      <c r="H11" s="148">
        <v>0.118</v>
      </c>
      <c r="I11" s="148">
        <v>0.092</v>
      </c>
      <c r="J11" s="148">
        <v>0.092</v>
      </c>
      <c r="K11" s="32"/>
    </row>
    <row r="12" spans="1:11" s="33" customFormat="1" ht="11.25" customHeight="1">
      <c r="A12" s="35" t="s">
        <v>8</v>
      </c>
      <c r="B12" s="29"/>
      <c r="C12" s="30">
        <v>25</v>
      </c>
      <c r="D12" s="30">
        <v>25</v>
      </c>
      <c r="E12" s="30">
        <v>25</v>
      </c>
      <c r="F12" s="31"/>
      <c r="G12" s="31"/>
      <c r="H12" s="148">
        <v>0.055</v>
      </c>
      <c r="I12" s="148">
        <v>0.044</v>
      </c>
      <c r="J12" s="148">
        <v>0.044</v>
      </c>
      <c r="K12" s="32"/>
    </row>
    <row r="13" spans="1:11" s="42" customFormat="1" ht="11.25" customHeight="1">
      <c r="A13" s="36" t="s">
        <v>9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49">
        <v>0.5710000000000001</v>
      </c>
      <c r="I13" s="150">
        <v>0.454</v>
      </c>
      <c r="J13" s="150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49">
        <v>0.058</v>
      </c>
      <c r="I17" s="150">
        <v>0.043</v>
      </c>
      <c r="J17" s="150">
        <v>0.093</v>
      </c>
      <c r="K17" s="41">
        <v>216.27906976744188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6062</v>
      </c>
      <c r="D19" s="30">
        <v>5420</v>
      </c>
      <c r="E19" s="30">
        <v>6600</v>
      </c>
      <c r="F19" s="31"/>
      <c r="G19" s="31"/>
      <c r="H19" s="148">
        <v>33.341</v>
      </c>
      <c r="I19" s="148">
        <v>29.8</v>
      </c>
      <c r="J19" s="148">
        <v>33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6062</v>
      </c>
      <c r="D22" s="38">
        <v>5420</v>
      </c>
      <c r="E22" s="38">
        <v>6600</v>
      </c>
      <c r="F22" s="39">
        <v>121.77121771217712</v>
      </c>
      <c r="G22" s="40"/>
      <c r="H22" s="149">
        <v>33.341</v>
      </c>
      <c r="I22" s="150">
        <v>29.8</v>
      </c>
      <c r="J22" s="150">
        <v>33</v>
      </c>
      <c r="K22" s="41">
        <v>110.73825503355704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12046</v>
      </c>
      <c r="D24" s="38">
        <v>10878</v>
      </c>
      <c r="E24" s="38">
        <v>12037</v>
      </c>
      <c r="F24" s="39">
        <v>110.65453208310352</v>
      </c>
      <c r="G24" s="40"/>
      <c r="H24" s="149">
        <v>60.548</v>
      </c>
      <c r="I24" s="150">
        <v>50.654</v>
      </c>
      <c r="J24" s="150">
        <v>54.575</v>
      </c>
      <c r="K24" s="41">
        <v>107.74075097721798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49">
        <v>1.8</v>
      </c>
      <c r="I26" s="150">
        <v>1.2</v>
      </c>
      <c r="J26" s="150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2952</v>
      </c>
      <c r="D28" s="30">
        <v>3415</v>
      </c>
      <c r="E28" s="30">
        <v>3545</v>
      </c>
      <c r="F28" s="31"/>
      <c r="G28" s="31"/>
      <c r="H28" s="148">
        <v>7.472</v>
      </c>
      <c r="I28" s="148">
        <v>13.676</v>
      </c>
      <c r="J28" s="148">
        <v>12.136</v>
      </c>
      <c r="K28" s="32"/>
    </row>
    <row r="29" spans="1:11" s="33" customFormat="1" ht="11.25" customHeight="1">
      <c r="A29" s="35" t="s">
        <v>19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48">
        <v>17.018</v>
      </c>
      <c r="I29" s="148">
        <v>34.022</v>
      </c>
      <c r="J29" s="148">
        <v>21.707</v>
      </c>
      <c r="K29" s="32"/>
    </row>
    <row r="30" spans="1:11" s="33" customFormat="1" ht="11.25" customHeight="1">
      <c r="A30" s="35" t="s">
        <v>20</v>
      </c>
      <c r="B30" s="29"/>
      <c r="C30" s="30">
        <v>8503</v>
      </c>
      <c r="D30" s="30">
        <v>7878</v>
      </c>
      <c r="E30" s="30">
        <v>6100</v>
      </c>
      <c r="F30" s="31"/>
      <c r="G30" s="31"/>
      <c r="H30" s="148">
        <v>14.095</v>
      </c>
      <c r="I30" s="148">
        <v>13.86</v>
      </c>
      <c r="J30" s="148">
        <v>13.725</v>
      </c>
      <c r="K30" s="32"/>
    </row>
    <row r="31" spans="1:11" s="42" customFormat="1" ht="11.25" customHeight="1">
      <c r="A31" s="43" t="s">
        <v>21</v>
      </c>
      <c r="B31" s="37"/>
      <c r="C31" s="38">
        <v>26922</v>
      </c>
      <c r="D31" s="38">
        <v>24656</v>
      </c>
      <c r="E31" s="38">
        <v>23068</v>
      </c>
      <c r="F31" s="39">
        <v>93.55937702790396</v>
      </c>
      <c r="G31" s="40"/>
      <c r="H31" s="149">
        <v>38.585</v>
      </c>
      <c r="I31" s="150">
        <v>61.558</v>
      </c>
      <c r="J31" s="150">
        <v>47.568000000000005</v>
      </c>
      <c r="K31" s="41">
        <v>77.2734656746483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1500</v>
      </c>
      <c r="D33" s="30">
        <v>1500</v>
      </c>
      <c r="E33" s="30">
        <v>1500</v>
      </c>
      <c r="F33" s="31"/>
      <c r="G33" s="31"/>
      <c r="H33" s="148">
        <v>4.95</v>
      </c>
      <c r="I33" s="148">
        <v>5.1</v>
      </c>
      <c r="J33" s="148">
        <v>4.8</v>
      </c>
      <c r="K33" s="32"/>
    </row>
    <row r="34" spans="1:11" s="33" customFormat="1" ht="11.25" customHeight="1">
      <c r="A34" s="35" t="s">
        <v>23</v>
      </c>
      <c r="B34" s="29"/>
      <c r="C34" s="30">
        <v>1230</v>
      </c>
      <c r="D34" s="30">
        <v>1256</v>
      </c>
      <c r="E34" s="30">
        <v>1050</v>
      </c>
      <c r="F34" s="31"/>
      <c r="G34" s="31"/>
      <c r="H34" s="148">
        <v>2.6</v>
      </c>
      <c r="I34" s="148">
        <v>2.7</v>
      </c>
      <c r="J34" s="148">
        <v>2.04</v>
      </c>
      <c r="K34" s="32"/>
    </row>
    <row r="35" spans="1:11" s="33" customFormat="1" ht="11.25" customHeight="1">
      <c r="A35" s="35" t="s">
        <v>24</v>
      </c>
      <c r="B35" s="29"/>
      <c r="C35" s="30">
        <v>3500</v>
      </c>
      <c r="D35" s="30">
        <v>3000</v>
      </c>
      <c r="E35" s="30">
        <v>6300</v>
      </c>
      <c r="F35" s="31"/>
      <c r="G35" s="31"/>
      <c r="H35" s="148">
        <v>7</v>
      </c>
      <c r="I35" s="148">
        <v>9</v>
      </c>
      <c r="J35" s="148">
        <v>10.5</v>
      </c>
      <c r="K35" s="32"/>
    </row>
    <row r="36" spans="1:11" s="33" customFormat="1" ht="11.25" customHeight="1">
      <c r="A36" s="35" t="s">
        <v>25</v>
      </c>
      <c r="B36" s="29"/>
      <c r="C36" s="30">
        <v>827</v>
      </c>
      <c r="D36" s="30">
        <v>1830</v>
      </c>
      <c r="E36" s="30">
        <v>840</v>
      </c>
      <c r="F36" s="31"/>
      <c r="G36" s="31"/>
      <c r="H36" s="148">
        <v>0.96</v>
      </c>
      <c r="I36" s="148">
        <v>5.5</v>
      </c>
      <c r="J36" s="148">
        <v>8.5</v>
      </c>
      <c r="K36" s="32"/>
    </row>
    <row r="37" spans="1:11" s="42" customFormat="1" ht="11.25" customHeight="1">
      <c r="A37" s="36" t="s">
        <v>26</v>
      </c>
      <c r="B37" s="37"/>
      <c r="C37" s="38">
        <v>7057</v>
      </c>
      <c r="D37" s="38">
        <v>7586</v>
      </c>
      <c r="E37" s="38">
        <v>9690</v>
      </c>
      <c r="F37" s="39">
        <v>127.73530187186924</v>
      </c>
      <c r="G37" s="40"/>
      <c r="H37" s="149">
        <v>15.510000000000002</v>
      </c>
      <c r="I37" s="150">
        <v>22.3</v>
      </c>
      <c r="J37" s="150">
        <v>25.84</v>
      </c>
      <c r="K37" s="41">
        <v>115.8744394618834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15200</v>
      </c>
      <c r="D39" s="38">
        <v>13800</v>
      </c>
      <c r="E39" s="38">
        <v>15000</v>
      </c>
      <c r="F39" s="39">
        <v>108.69565217391305</v>
      </c>
      <c r="G39" s="40"/>
      <c r="H39" s="149">
        <v>8.6</v>
      </c>
      <c r="I39" s="150">
        <v>8</v>
      </c>
      <c r="J39" s="150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700</v>
      </c>
      <c r="D41" s="30">
        <v>3638</v>
      </c>
      <c r="E41" s="30">
        <v>4090</v>
      </c>
      <c r="F41" s="31"/>
      <c r="G41" s="31"/>
      <c r="H41" s="148">
        <v>0.524</v>
      </c>
      <c r="I41" s="148">
        <v>12.969</v>
      </c>
      <c r="J41" s="148">
        <v>8.303</v>
      </c>
      <c r="K41" s="32"/>
    </row>
    <row r="42" spans="1:11" s="33" customFormat="1" ht="11.25" customHeight="1">
      <c r="A42" s="35" t="s">
        <v>29</v>
      </c>
      <c r="B42" s="29"/>
      <c r="C42" s="30">
        <v>9169</v>
      </c>
      <c r="D42" s="30">
        <v>8517</v>
      </c>
      <c r="E42" s="30">
        <v>9648</v>
      </c>
      <c r="F42" s="31"/>
      <c r="G42" s="31"/>
      <c r="H42" s="148">
        <v>29.207</v>
      </c>
      <c r="I42" s="148">
        <v>34.567</v>
      </c>
      <c r="J42" s="148">
        <v>35.229</v>
      </c>
      <c r="K42" s="32"/>
    </row>
    <row r="43" spans="1:11" s="33" customFormat="1" ht="11.25" customHeight="1">
      <c r="A43" s="35" t="s">
        <v>30</v>
      </c>
      <c r="B43" s="29"/>
      <c r="C43" s="30">
        <v>11029</v>
      </c>
      <c r="D43" s="30">
        <v>13104</v>
      </c>
      <c r="E43" s="30">
        <v>13384</v>
      </c>
      <c r="F43" s="31"/>
      <c r="G43" s="31"/>
      <c r="H43" s="148">
        <v>16.079</v>
      </c>
      <c r="I43" s="148">
        <v>41.624</v>
      </c>
      <c r="J43" s="148">
        <v>36.032</v>
      </c>
      <c r="K43" s="32"/>
    </row>
    <row r="44" spans="1:11" s="33" customFormat="1" ht="11.25" customHeight="1">
      <c r="A44" s="35" t="s">
        <v>31</v>
      </c>
      <c r="B44" s="29"/>
      <c r="C44" s="30">
        <v>16277</v>
      </c>
      <c r="D44" s="30">
        <v>17891</v>
      </c>
      <c r="E44" s="30">
        <v>18225</v>
      </c>
      <c r="F44" s="31"/>
      <c r="G44" s="31"/>
      <c r="H44" s="148">
        <v>45.526</v>
      </c>
      <c r="I44" s="148">
        <v>72.761</v>
      </c>
      <c r="J44" s="148">
        <v>55.442</v>
      </c>
      <c r="K44" s="32"/>
    </row>
    <row r="45" spans="1:11" s="33" customFormat="1" ht="11.25" customHeight="1">
      <c r="A45" s="35" t="s">
        <v>32</v>
      </c>
      <c r="B45" s="29"/>
      <c r="C45" s="30">
        <v>7231</v>
      </c>
      <c r="D45" s="30">
        <v>12323</v>
      </c>
      <c r="E45" s="30">
        <v>12054</v>
      </c>
      <c r="F45" s="31"/>
      <c r="G45" s="31"/>
      <c r="H45" s="148">
        <v>10.546</v>
      </c>
      <c r="I45" s="148">
        <v>40.251</v>
      </c>
      <c r="J45" s="148">
        <v>36.243</v>
      </c>
      <c r="K45" s="32"/>
    </row>
    <row r="46" spans="1:11" s="33" customFormat="1" ht="11.25" customHeight="1">
      <c r="A46" s="35" t="s">
        <v>33</v>
      </c>
      <c r="B46" s="29"/>
      <c r="C46" s="30">
        <v>3061</v>
      </c>
      <c r="D46" s="30">
        <v>2709</v>
      </c>
      <c r="E46" s="30">
        <v>2289</v>
      </c>
      <c r="F46" s="31"/>
      <c r="G46" s="31"/>
      <c r="H46" s="148">
        <v>4.774</v>
      </c>
      <c r="I46" s="148">
        <v>8.752</v>
      </c>
      <c r="J46" s="148">
        <v>5.33</v>
      </c>
      <c r="K46" s="32"/>
    </row>
    <row r="47" spans="1:11" s="33" customFormat="1" ht="11.25" customHeight="1">
      <c r="A47" s="35" t="s">
        <v>34</v>
      </c>
      <c r="B47" s="29"/>
      <c r="C47" s="30">
        <v>1342</v>
      </c>
      <c r="D47" s="30">
        <v>1671</v>
      </c>
      <c r="E47" s="30">
        <v>1305</v>
      </c>
      <c r="F47" s="31"/>
      <c r="G47" s="31"/>
      <c r="H47" s="148">
        <v>2.309</v>
      </c>
      <c r="I47" s="148">
        <v>6.537</v>
      </c>
      <c r="J47" s="148">
        <v>3.335</v>
      </c>
      <c r="K47" s="32"/>
    </row>
    <row r="48" spans="1:11" s="33" customFormat="1" ht="11.25" customHeight="1">
      <c r="A48" s="35" t="s">
        <v>35</v>
      </c>
      <c r="B48" s="29"/>
      <c r="C48" s="30">
        <v>3755</v>
      </c>
      <c r="D48" s="30">
        <v>9063</v>
      </c>
      <c r="E48" s="30">
        <v>9361</v>
      </c>
      <c r="F48" s="31"/>
      <c r="G48" s="31"/>
      <c r="H48" s="148">
        <v>4.138</v>
      </c>
      <c r="I48" s="148">
        <v>32.318</v>
      </c>
      <c r="J48" s="148">
        <v>27.913</v>
      </c>
      <c r="K48" s="32"/>
    </row>
    <row r="49" spans="1:11" s="33" customFormat="1" ht="11.25" customHeight="1">
      <c r="A49" s="35" t="s">
        <v>36</v>
      </c>
      <c r="B49" s="29"/>
      <c r="C49" s="30">
        <v>5364</v>
      </c>
      <c r="D49" s="30">
        <v>12466</v>
      </c>
      <c r="E49" s="30">
        <v>9281</v>
      </c>
      <c r="F49" s="31"/>
      <c r="G49" s="31"/>
      <c r="H49" s="148">
        <v>9.816</v>
      </c>
      <c r="I49" s="148">
        <v>43.926</v>
      </c>
      <c r="J49" s="148">
        <v>25.088</v>
      </c>
      <c r="K49" s="32"/>
    </row>
    <row r="50" spans="1:11" s="42" customFormat="1" ht="11.25" customHeight="1">
      <c r="A50" s="43" t="s">
        <v>37</v>
      </c>
      <c r="B50" s="37"/>
      <c r="C50" s="38">
        <v>57928</v>
      </c>
      <c r="D50" s="38">
        <v>81382</v>
      </c>
      <c r="E50" s="38">
        <v>79637</v>
      </c>
      <c r="F50" s="39">
        <v>97.85579120690079</v>
      </c>
      <c r="G50" s="40"/>
      <c r="H50" s="149">
        <v>122.91900000000001</v>
      </c>
      <c r="I50" s="150">
        <v>293.705</v>
      </c>
      <c r="J50" s="150">
        <v>232.91500000000002</v>
      </c>
      <c r="K50" s="41">
        <v>79.30236121278155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7242</v>
      </c>
      <c r="D52" s="38">
        <v>6250</v>
      </c>
      <c r="E52" s="38">
        <v>7242</v>
      </c>
      <c r="F52" s="39">
        <v>115.872</v>
      </c>
      <c r="G52" s="40"/>
      <c r="H52" s="149">
        <v>18.448</v>
      </c>
      <c r="I52" s="150">
        <v>6.968</v>
      </c>
      <c r="J52" s="150">
        <v>18.448</v>
      </c>
      <c r="K52" s="41">
        <v>264.7531572904707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34448</v>
      </c>
      <c r="D54" s="30">
        <v>36000</v>
      </c>
      <c r="E54" s="30">
        <v>36000</v>
      </c>
      <c r="F54" s="31"/>
      <c r="G54" s="31"/>
      <c r="H54" s="148">
        <v>81.748</v>
      </c>
      <c r="I54" s="148">
        <v>102.075</v>
      </c>
      <c r="J54" s="148">
        <v>90</v>
      </c>
      <c r="K54" s="32"/>
    </row>
    <row r="55" spans="1:11" s="33" customFormat="1" ht="11.25" customHeight="1">
      <c r="A55" s="35" t="s">
        <v>40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48">
        <v>121.049</v>
      </c>
      <c r="I55" s="148">
        <v>190.875</v>
      </c>
      <c r="J55" s="148">
        <v>190.875</v>
      </c>
      <c r="K55" s="32"/>
    </row>
    <row r="56" spans="1:11" s="33" customFormat="1" ht="11.25" customHeight="1">
      <c r="A56" s="35" t="s">
        <v>41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48">
        <v>22.06</v>
      </c>
      <c r="I56" s="148">
        <v>36.45</v>
      </c>
      <c r="J56" s="148">
        <v>35.2</v>
      </c>
      <c r="K56" s="32"/>
    </row>
    <row r="57" spans="1:11" s="33" customFormat="1" ht="11.25" customHeight="1">
      <c r="A57" s="35" t="s">
        <v>42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48">
        <v>9.022</v>
      </c>
      <c r="I57" s="148">
        <v>20.798</v>
      </c>
      <c r="J57" s="148">
        <v>15.536</v>
      </c>
      <c r="K57" s="32"/>
    </row>
    <row r="58" spans="1:11" s="33" customFormat="1" ht="11.25" customHeight="1">
      <c r="A58" s="35" t="s">
        <v>43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48">
        <v>31.743</v>
      </c>
      <c r="I58" s="148">
        <v>132.488</v>
      </c>
      <c r="J58" s="148">
        <v>89.699</v>
      </c>
      <c r="K58" s="32"/>
    </row>
    <row r="59" spans="1:11" s="42" customFormat="1" ht="11.25" customHeight="1">
      <c r="A59" s="36" t="s">
        <v>44</v>
      </c>
      <c r="B59" s="37"/>
      <c r="C59" s="38">
        <v>162049</v>
      </c>
      <c r="D59" s="38">
        <v>177739</v>
      </c>
      <c r="E59" s="38">
        <v>175057</v>
      </c>
      <c r="F59" s="39">
        <v>98.49104585937808</v>
      </c>
      <c r="G59" s="40"/>
      <c r="H59" s="149">
        <v>265.622</v>
      </c>
      <c r="I59" s="150">
        <v>482.686</v>
      </c>
      <c r="J59" s="150">
        <v>421.31</v>
      </c>
      <c r="K59" s="41">
        <v>87.28448722357807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48">
        <v>3.74</v>
      </c>
      <c r="I61" s="148">
        <v>6.865</v>
      </c>
      <c r="J61" s="148">
        <v>5.96</v>
      </c>
      <c r="K61" s="32"/>
    </row>
    <row r="62" spans="1:11" s="33" customFormat="1" ht="11.25" customHeight="1">
      <c r="A62" s="35" t="s">
        <v>46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48">
        <v>1.663</v>
      </c>
      <c r="I62" s="148">
        <v>2.281</v>
      </c>
      <c r="J62" s="148">
        <v>1.922</v>
      </c>
      <c r="K62" s="32"/>
    </row>
    <row r="63" spans="1:11" s="33" customFormat="1" ht="11.25" customHeight="1">
      <c r="A63" s="35" t="s">
        <v>47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48">
        <v>3.212</v>
      </c>
      <c r="I63" s="148">
        <v>5.046</v>
      </c>
      <c r="J63" s="148">
        <v>4.821</v>
      </c>
      <c r="K63" s="32"/>
    </row>
    <row r="64" spans="1:11" s="42" customFormat="1" ht="11.25" customHeight="1">
      <c r="A64" s="36" t="s">
        <v>48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49">
        <v>8.615</v>
      </c>
      <c r="I64" s="150">
        <v>14.192</v>
      </c>
      <c r="J64" s="150">
        <v>12.703</v>
      </c>
      <c r="K64" s="41">
        <v>89.50817361894025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49">
        <v>12.231</v>
      </c>
      <c r="I66" s="150">
        <v>38.905</v>
      </c>
      <c r="J66" s="150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48">
        <v>64.5</v>
      </c>
      <c r="I68" s="148">
        <v>91</v>
      </c>
      <c r="J68" s="148">
        <v>90</v>
      </c>
      <c r="K68" s="32"/>
    </row>
    <row r="69" spans="1:11" s="33" customFormat="1" ht="11.25" customHeight="1">
      <c r="A69" s="35" t="s">
        <v>51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48">
        <v>4</v>
      </c>
      <c r="I69" s="148">
        <v>9.4</v>
      </c>
      <c r="J69" s="148">
        <v>8.5</v>
      </c>
      <c r="K69" s="32"/>
    </row>
    <row r="70" spans="1:11" s="42" customFormat="1" ht="11.25" customHeight="1">
      <c r="A70" s="36" t="s">
        <v>52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49">
        <v>68.5</v>
      </c>
      <c r="I70" s="150">
        <v>100.4</v>
      </c>
      <c r="J70" s="150">
        <v>98.5</v>
      </c>
      <c r="K70" s="41">
        <v>98.10756972111554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2935</v>
      </c>
      <c r="D72" s="30">
        <v>3560</v>
      </c>
      <c r="E72" s="30">
        <v>3403</v>
      </c>
      <c r="F72" s="31"/>
      <c r="G72" s="31"/>
      <c r="H72" s="148">
        <v>4.233</v>
      </c>
      <c r="I72" s="148">
        <v>6.627</v>
      </c>
      <c r="J72" s="148">
        <v>5.297</v>
      </c>
      <c r="K72" s="32"/>
    </row>
    <row r="73" spans="1:11" s="33" customFormat="1" ht="11.25" customHeight="1">
      <c r="A73" s="35" t="s">
        <v>54</v>
      </c>
      <c r="B73" s="29"/>
      <c r="C73" s="30">
        <v>12954</v>
      </c>
      <c r="D73" s="30">
        <v>13775</v>
      </c>
      <c r="E73" s="30">
        <v>12350</v>
      </c>
      <c r="F73" s="31"/>
      <c r="G73" s="31"/>
      <c r="H73" s="148">
        <v>18.926</v>
      </c>
      <c r="I73" s="148">
        <v>20.125</v>
      </c>
      <c r="J73" s="148">
        <v>18.926</v>
      </c>
      <c r="K73" s="32"/>
    </row>
    <row r="74" spans="1:11" s="33" customFormat="1" ht="11.25" customHeight="1">
      <c r="A74" s="35" t="s">
        <v>55</v>
      </c>
      <c r="B74" s="29"/>
      <c r="C74" s="30">
        <v>27084</v>
      </c>
      <c r="D74" s="30">
        <v>28120</v>
      </c>
      <c r="E74" s="30">
        <v>30000</v>
      </c>
      <c r="F74" s="31"/>
      <c r="G74" s="31"/>
      <c r="H74" s="148">
        <v>47.925</v>
      </c>
      <c r="I74" s="148">
        <v>57.654</v>
      </c>
      <c r="J74" s="148">
        <v>48</v>
      </c>
      <c r="K74" s="32"/>
    </row>
    <row r="75" spans="1:11" s="33" customFormat="1" ht="11.25" customHeight="1">
      <c r="A75" s="35" t="s">
        <v>56</v>
      </c>
      <c r="B75" s="29"/>
      <c r="C75" s="30">
        <v>20461</v>
      </c>
      <c r="D75" s="30">
        <v>21992</v>
      </c>
      <c r="E75" s="30">
        <v>22383</v>
      </c>
      <c r="F75" s="31"/>
      <c r="G75" s="31"/>
      <c r="H75" s="148">
        <v>32.208</v>
      </c>
      <c r="I75" s="148">
        <v>26.952</v>
      </c>
      <c r="J75" s="148">
        <v>42.214</v>
      </c>
      <c r="K75" s="32"/>
    </row>
    <row r="76" spans="1:11" s="33" customFormat="1" ht="11.25" customHeight="1">
      <c r="A76" s="35" t="s">
        <v>57</v>
      </c>
      <c r="B76" s="29"/>
      <c r="C76" s="30">
        <v>2135</v>
      </c>
      <c r="D76" s="30">
        <v>3301</v>
      </c>
      <c r="E76" s="30">
        <v>3010</v>
      </c>
      <c r="F76" s="31"/>
      <c r="G76" s="31"/>
      <c r="H76" s="148">
        <v>4.862</v>
      </c>
      <c r="I76" s="148">
        <v>8.252</v>
      </c>
      <c r="J76" s="148">
        <v>6.772</v>
      </c>
      <c r="K76" s="32"/>
    </row>
    <row r="77" spans="1:11" s="33" customFormat="1" ht="11.25" customHeight="1">
      <c r="A77" s="35" t="s">
        <v>58</v>
      </c>
      <c r="B77" s="29"/>
      <c r="C77" s="30">
        <v>4535</v>
      </c>
      <c r="D77" s="30">
        <v>5178</v>
      </c>
      <c r="E77" s="30">
        <v>5178</v>
      </c>
      <c r="F77" s="31"/>
      <c r="G77" s="31"/>
      <c r="H77" s="148">
        <v>4.86</v>
      </c>
      <c r="I77" s="148">
        <v>10.861</v>
      </c>
      <c r="J77" s="148">
        <v>10.88</v>
      </c>
      <c r="K77" s="32"/>
    </row>
    <row r="78" spans="1:11" s="33" customFormat="1" ht="11.25" customHeight="1">
      <c r="A78" s="35" t="s">
        <v>59</v>
      </c>
      <c r="B78" s="29"/>
      <c r="C78" s="30">
        <v>8210</v>
      </c>
      <c r="D78" s="30">
        <v>8890</v>
      </c>
      <c r="E78" s="30">
        <v>8850</v>
      </c>
      <c r="F78" s="31"/>
      <c r="G78" s="31"/>
      <c r="H78" s="148">
        <v>12.151</v>
      </c>
      <c r="I78" s="148">
        <v>13.607</v>
      </c>
      <c r="J78" s="148">
        <v>15.045</v>
      </c>
      <c r="K78" s="32"/>
    </row>
    <row r="79" spans="1:11" s="33" customFormat="1" ht="11.25" customHeight="1">
      <c r="A79" s="35" t="s">
        <v>60</v>
      </c>
      <c r="B79" s="29"/>
      <c r="C79" s="30">
        <v>13795</v>
      </c>
      <c r="D79" s="30">
        <v>15300</v>
      </c>
      <c r="E79" s="30">
        <v>15400</v>
      </c>
      <c r="F79" s="31"/>
      <c r="G79" s="31"/>
      <c r="H79" s="148">
        <v>30.349</v>
      </c>
      <c r="I79" s="148">
        <v>35.19</v>
      </c>
      <c r="J79" s="148">
        <v>20.02</v>
      </c>
      <c r="K79" s="32"/>
    </row>
    <row r="80" spans="1:11" s="42" customFormat="1" ht="11.25" customHeight="1">
      <c r="A80" s="43" t="s">
        <v>61</v>
      </c>
      <c r="B80" s="37"/>
      <c r="C80" s="38">
        <v>92109</v>
      </c>
      <c r="D80" s="38">
        <v>100116</v>
      </c>
      <c r="E80" s="38">
        <v>100574</v>
      </c>
      <c r="F80" s="39">
        <v>100.45746933557074</v>
      </c>
      <c r="G80" s="40"/>
      <c r="H80" s="149">
        <v>155.51399999999998</v>
      </c>
      <c r="I80" s="150">
        <v>179.268</v>
      </c>
      <c r="J80" s="150">
        <v>167.154</v>
      </c>
      <c r="K80" s="41">
        <v>93.24251957962382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48">
        <v>0.138</v>
      </c>
      <c r="I82" s="148">
        <v>0.109</v>
      </c>
      <c r="J82" s="148">
        <v>0.077</v>
      </c>
      <c r="K82" s="32"/>
    </row>
    <row r="83" spans="1:11" s="33" customFormat="1" ht="11.25" customHeight="1">
      <c r="A83" s="35" t="s">
        <v>63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8">
        <v>0.15</v>
      </c>
      <c r="I83" s="148">
        <v>0.15</v>
      </c>
      <c r="J83" s="148">
        <v>0.128</v>
      </c>
      <c r="K83" s="32"/>
    </row>
    <row r="84" spans="1:11" s="42" customFormat="1" ht="11.25" customHeight="1">
      <c r="A84" s="36" t="s">
        <v>64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49">
        <v>0.28800000000000003</v>
      </c>
      <c r="I84" s="150">
        <v>0.259</v>
      </c>
      <c r="J84" s="150">
        <v>0.20500000000000002</v>
      </c>
      <c r="K84" s="41">
        <v>79.15057915057915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463245</v>
      </c>
      <c r="D87" s="53">
        <v>508558</v>
      </c>
      <c r="E87" s="53">
        <v>509793</v>
      </c>
      <c r="F87" s="54">
        <v>100.24284349081127</v>
      </c>
      <c r="G87" s="40"/>
      <c r="H87" s="153">
        <v>811.15</v>
      </c>
      <c r="I87" s="154">
        <v>1290.392</v>
      </c>
      <c r="J87" s="154">
        <v>1150.4989999999998</v>
      </c>
      <c r="K87" s="54">
        <v>89.15887575248449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40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60</v>
      </c>
      <c r="D9" s="30">
        <v>72</v>
      </c>
      <c r="E9" s="30">
        <v>30</v>
      </c>
      <c r="F9" s="31"/>
      <c r="G9" s="31"/>
      <c r="H9" s="148">
        <v>0.3</v>
      </c>
      <c r="I9" s="148">
        <v>0.295</v>
      </c>
      <c r="J9" s="148">
        <v>0.295</v>
      </c>
      <c r="K9" s="32"/>
    </row>
    <row r="10" spans="1:11" s="33" customFormat="1" ht="11.25" customHeight="1">
      <c r="A10" s="35" t="s">
        <v>6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48">
        <v>2.075</v>
      </c>
      <c r="I10" s="148">
        <v>1.676</v>
      </c>
      <c r="J10" s="148">
        <v>1.676</v>
      </c>
      <c r="K10" s="32"/>
    </row>
    <row r="11" spans="1:11" s="33" customFormat="1" ht="11.25" customHeight="1">
      <c r="A11" s="28" t="s">
        <v>7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48">
        <v>10.478</v>
      </c>
      <c r="I11" s="148">
        <v>11.284</v>
      </c>
      <c r="J11" s="148">
        <v>11.284</v>
      </c>
      <c r="K11" s="32"/>
    </row>
    <row r="12" spans="1:11" s="33" customFormat="1" ht="11.25" customHeight="1">
      <c r="A12" s="35" t="s">
        <v>8</v>
      </c>
      <c r="B12" s="29"/>
      <c r="C12" s="30">
        <v>50</v>
      </c>
      <c r="D12" s="30">
        <v>50</v>
      </c>
      <c r="E12" s="30">
        <v>50</v>
      </c>
      <c r="F12" s="31"/>
      <c r="G12" s="31"/>
      <c r="H12" s="148">
        <v>0.194</v>
      </c>
      <c r="I12" s="148">
        <v>0.155</v>
      </c>
      <c r="J12" s="148">
        <v>0.155</v>
      </c>
      <c r="K12" s="32"/>
    </row>
    <row r="13" spans="1:11" s="42" customFormat="1" ht="11.25" customHeight="1">
      <c r="A13" s="36" t="s">
        <v>9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49">
        <v>13.047</v>
      </c>
      <c r="I13" s="150">
        <v>13.41</v>
      </c>
      <c r="J13" s="150">
        <v>13.41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49">
        <v>0.084</v>
      </c>
      <c r="I17" s="150">
        <v>0.044</v>
      </c>
      <c r="J17" s="150">
        <v>0.028</v>
      </c>
      <c r="K17" s="41">
        <v>63.63636363636365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101</v>
      </c>
      <c r="D19" s="30">
        <v>161</v>
      </c>
      <c r="E19" s="30">
        <v>200</v>
      </c>
      <c r="F19" s="31"/>
      <c r="G19" s="31"/>
      <c r="H19" s="148">
        <v>0.556</v>
      </c>
      <c r="I19" s="148">
        <v>0.69</v>
      </c>
      <c r="J19" s="148">
        <v>0.78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101</v>
      </c>
      <c r="D22" s="38">
        <v>161</v>
      </c>
      <c r="E22" s="38">
        <v>200</v>
      </c>
      <c r="F22" s="39">
        <v>124.22360248447205</v>
      </c>
      <c r="G22" s="40"/>
      <c r="H22" s="149">
        <v>0.556</v>
      </c>
      <c r="I22" s="150">
        <v>0.69</v>
      </c>
      <c r="J22" s="150">
        <v>0.78</v>
      </c>
      <c r="K22" s="41">
        <v>113.04347826086958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98</v>
      </c>
      <c r="D24" s="38">
        <v>36</v>
      </c>
      <c r="E24" s="38">
        <v>52</v>
      </c>
      <c r="F24" s="39">
        <v>144.44444444444446</v>
      </c>
      <c r="G24" s="40"/>
      <c r="H24" s="149">
        <v>0.304</v>
      </c>
      <c r="I24" s="150">
        <v>0.133</v>
      </c>
      <c r="J24" s="150">
        <v>0.127</v>
      </c>
      <c r="K24" s="41">
        <v>95.48872180451127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130</v>
      </c>
      <c r="E26" s="38">
        <v>150</v>
      </c>
      <c r="F26" s="39">
        <v>115.38461538461539</v>
      </c>
      <c r="G26" s="40"/>
      <c r="H26" s="149">
        <v>0.35</v>
      </c>
      <c r="I26" s="150">
        <v>0.5</v>
      </c>
      <c r="J26" s="150">
        <v>0.5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868</v>
      </c>
      <c r="D28" s="30">
        <v>473</v>
      </c>
      <c r="E28" s="30">
        <v>453</v>
      </c>
      <c r="F28" s="31"/>
      <c r="G28" s="31"/>
      <c r="H28" s="148">
        <v>1.986</v>
      </c>
      <c r="I28" s="148">
        <v>1.486</v>
      </c>
      <c r="J28" s="148">
        <v>1.182</v>
      </c>
      <c r="K28" s="32"/>
    </row>
    <row r="29" spans="1:11" s="33" customFormat="1" ht="11.25" customHeight="1">
      <c r="A29" s="35" t="s">
        <v>19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48">
        <v>22.471</v>
      </c>
      <c r="I29" s="148">
        <v>19.314</v>
      </c>
      <c r="J29" s="148">
        <v>12.709</v>
      </c>
      <c r="K29" s="32"/>
    </row>
    <row r="30" spans="1:11" s="33" customFormat="1" ht="11.25" customHeight="1">
      <c r="A30" s="35" t="s">
        <v>20</v>
      </c>
      <c r="B30" s="29"/>
      <c r="C30" s="30">
        <v>3589</v>
      </c>
      <c r="D30" s="30">
        <v>3486</v>
      </c>
      <c r="E30" s="30">
        <v>2610</v>
      </c>
      <c r="F30" s="31"/>
      <c r="G30" s="31"/>
      <c r="H30" s="148">
        <v>5.877</v>
      </c>
      <c r="I30" s="148">
        <v>5.468</v>
      </c>
      <c r="J30" s="148">
        <v>7.021</v>
      </c>
      <c r="K30" s="32"/>
    </row>
    <row r="31" spans="1:11" s="42" customFormat="1" ht="11.25" customHeight="1">
      <c r="A31" s="43" t="s">
        <v>21</v>
      </c>
      <c r="B31" s="37"/>
      <c r="C31" s="38">
        <v>13477</v>
      </c>
      <c r="D31" s="38">
        <v>12354</v>
      </c>
      <c r="E31" s="38">
        <v>11468</v>
      </c>
      <c r="F31" s="39">
        <v>92.82823377043873</v>
      </c>
      <c r="G31" s="40"/>
      <c r="H31" s="149">
        <v>30.334</v>
      </c>
      <c r="I31" s="150">
        <v>26.268</v>
      </c>
      <c r="J31" s="150">
        <v>20.912</v>
      </c>
      <c r="K31" s="41">
        <v>79.61017207248362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23</v>
      </c>
      <c r="D33" s="30">
        <v>30</v>
      </c>
      <c r="E33" s="30">
        <v>40</v>
      </c>
      <c r="F33" s="31"/>
      <c r="G33" s="31"/>
      <c r="H33" s="148">
        <v>0.075</v>
      </c>
      <c r="I33" s="148">
        <v>0.096</v>
      </c>
      <c r="J33" s="148">
        <v>0.128</v>
      </c>
      <c r="K33" s="32"/>
    </row>
    <row r="34" spans="1:11" s="33" customFormat="1" ht="11.25" customHeight="1">
      <c r="A34" s="35" t="s">
        <v>23</v>
      </c>
      <c r="B34" s="29"/>
      <c r="C34" s="30">
        <v>500</v>
      </c>
      <c r="D34" s="30">
        <v>550</v>
      </c>
      <c r="E34" s="30">
        <v>530</v>
      </c>
      <c r="F34" s="31"/>
      <c r="G34" s="31"/>
      <c r="H34" s="148">
        <v>1.2</v>
      </c>
      <c r="I34" s="148">
        <v>1.5</v>
      </c>
      <c r="J34" s="148">
        <v>1.238</v>
      </c>
      <c r="K34" s="32"/>
    </row>
    <row r="35" spans="1:11" s="33" customFormat="1" ht="11.25" customHeight="1">
      <c r="A35" s="35" t="s">
        <v>24</v>
      </c>
      <c r="B35" s="29"/>
      <c r="C35" s="30">
        <v>700</v>
      </c>
      <c r="D35" s="30">
        <v>700</v>
      </c>
      <c r="E35" s="30">
        <v>810</v>
      </c>
      <c r="F35" s="31"/>
      <c r="G35" s="31"/>
      <c r="H35" s="148">
        <v>1.1</v>
      </c>
      <c r="I35" s="148">
        <v>2.3</v>
      </c>
      <c r="J35" s="148">
        <v>1.85</v>
      </c>
      <c r="K35" s="32"/>
    </row>
    <row r="36" spans="1:11" s="33" customFormat="1" ht="11.25" customHeight="1">
      <c r="A36" s="35" t="s">
        <v>25</v>
      </c>
      <c r="B36" s="29"/>
      <c r="C36" s="30">
        <v>3</v>
      </c>
      <c r="D36" s="30">
        <v>3</v>
      </c>
      <c r="E36" s="30">
        <v>3</v>
      </c>
      <c r="F36" s="31"/>
      <c r="G36" s="31"/>
      <c r="H36" s="148">
        <v>0.004</v>
      </c>
      <c r="I36" s="148">
        <v>0.01</v>
      </c>
      <c r="J36" s="148">
        <v>0.003</v>
      </c>
      <c r="K36" s="32"/>
    </row>
    <row r="37" spans="1:11" s="42" customFormat="1" ht="11.25" customHeight="1">
      <c r="A37" s="36" t="s">
        <v>26</v>
      </c>
      <c r="B37" s="37"/>
      <c r="C37" s="38">
        <v>1226</v>
      </c>
      <c r="D37" s="38">
        <v>1283</v>
      </c>
      <c r="E37" s="38">
        <v>1383</v>
      </c>
      <c r="F37" s="39">
        <v>107.79423226812159</v>
      </c>
      <c r="G37" s="40"/>
      <c r="H37" s="149">
        <v>2.379</v>
      </c>
      <c r="I37" s="150">
        <v>3.9059999999999997</v>
      </c>
      <c r="J37" s="150">
        <v>3.2190000000000003</v>
      </c>
      <c r="K37" s="41">
        <v>82.41167434715824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>
        <v>4</v>
      </c>
      <c r="E39" s="38">
        <v>6</v>
      </c>
      <c r="F39" s="39">
        <v>150</v>
      </c>
      <c r="G39" s="40"/>
      <c r="H39" s="149"/>
      <c r="I39" s="150">
        <v>0.004</v>
      </c>
      <c r="J39" s="150">
        <v>0.006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12596</v>
      </c>
      <c r="D41" s="30">
        <v>12787</v>
      </c>
      <c r="E41" s="30">
        <v>10994</v>
      </c>
      <c r="F41" s="31"/>
      <c r="G41" s="31"/>
      <c r="H41" s="148">
        <v>11.097</v>
      </c>
      <c r="I41" s="148">
        <v>38.264</v>
      </c>
      <c r="J41" s="148">
        <v>22.829</v>
      </c>
      <c r="K41" s="32"/>
    </row>
    <row r="42" spans="1:11" s="33" customFormat="1" ht="11.25" customHeight="1">
      <c r="A42" s="35" t="s">
        <v>29</v>
      </c>
      <c r="B42" s="29"/>
      <c r="C42" s="30">
        <v>5771</v>
      </c>
      <c r="D42" s="30">
        <v>4615</v>
      </c>
      <c r="E42" s="30">
        <v>3541</v>
      </c>
      <c r="F42" s="31"/>
      <c r="G42" s="31"/>
      <c r="H42" s="148">
        <v>15.751</v>
      </c>
      <c r="I42" s="148">
        <v>17.067</v>
      </c>
      <c r="J42" s="148">
        <v>11.317</v>
      </c>
      <c r="K42" s="32"/>
    </row>
    <row r="43" spans="1:11" s="33" customFormat="1" ht="11.25" customHeight="1">
      <c r="A43" s="35" t="s">
        <v>30</v>
      </c>
      <c r="B43" s="29"/>
      <c r="C43" s="30">
        <v>11408</v>
      </c>
      <c r="D43" s="30">
        <v>12898</v>
      </c>
      <c r="E43" s="30">
        <v>11602</v>
      </c>
      <c r="F43" s="31"/>
      <c r="G43" s="31"/>
      <c r="H43" s="148">
        <v>16.3</v>
      </c>
      <c r="I43" s="148">
        <v>33.156</v>
      </c>
      <c r="J43" s="148">
        <v>26.553</v>
      </c>
      <c r="K43" s="32"/>
    </row>
    <row r="44" spans="1:11" s="33" customFormat="1" ht="11.25" customHeight="1">
      <c r="A44" s="35" t="s">
        <v>31</v>
      </c>
      <c r="B44" s="29"/>
      <c r="C44" s="30">
        <v>15616</v>
      </c>
      <c r="D44" s="30">
        <v>15922</v>
      </c>
      <c r="E44" s="30">
        <v>14697</v>
      </c>
      <c r="F44" s="31"/>
      <c r="G44" s="31"/>
      <c r="H44" s="148">
        <v>40.093</v>
      </c>
      <c r="I44" s="148">
        <v>50.38</v>
      </c>
      <c r="J44" s="148">
        <v>39.846</v>
      </c>
      <c r="K44" s="32"/>
    </row>
    <row r="45" spans="1:11" s="33" customFormat="1" ht="11.25" customHeight="1">
      <c r="A45" s="35" t="s">
        <v>32</v>
      </c>
      <c r="B45" s="29"/>
      <c r="C45" s="30">
        <v>8661</v>
      </c>
      <c r="D45" s="30">
        <v>9873</v>
      </c>
      <c r="E45" s="30">
        <v>8163</v>
      </c>
      <c r="F45" s="31"/>
      <c r="G45" s="31"/>
      <c r="H45" s="148">
        <v>8.999</v>
      </c>
      <c r="I45" s="148">
        <v>30.15</v>
      </c>
      <c r="J45" s="148">
        <v>23.234</v>
      </c>
      <c r="K45" s="32"/>
    </row>
    <row r="46" spans="1:11" s="33" customFormat="1" ht="11.25" customHeight="1">
      <c r="A46" s="35" t="s">
        <v>33</v>
      </c>
      <c r="B46" s="29"/>
      <c r="C46" s="30">
        <v>11869</v>
      </c>
      <c r="D46" s="30">
        <v>10802</v>
      </c>
      <c r="E46" s="30">
        <v>9332</v>
      </c>
      <c r="F46" s="31"/>
      <c r="G46" s="31"/>
      <c r="H46" s="148">
        <v>20.722</v>
      </c>
      <c r="I46" s="148">
        <v>36.924</v>
      </c>
      <c r="J46" s="148">
        <v>24.621</v>
      </c>
      <c r="K46" s="32"/>
    </row>
    <row r="47" spans="1:11" s="33" customFormat="1" ht="11.25" customHeight="1">
      <c r="A47" s="35" t="s">
        <v>34</v>
      </c>
      <c r="B47" s="29"/>
      <c r="C47" s="30">
        <v>18761</v>
      </c>
      <c r="D47" s="30">
        <v>14501</v>
      </c>
      <c r="E47" s="30">
        <v>12066</v>
      </c>
      <c r="F47" s="31"/>
      <c r="G47" s="31"/>
      <c r="H47" s="148">
        <v>46.461</v>
      </c>
      <c r="I47" s="148">
        <v>41.051</v>
      </c>
      <c r="J47" s="148">
        <v>34.02</v>
      </c>
      <c r="K47" s="32"/>
    </row>
    <row r="48" spans="1:11" s="33" customFormat="1" ht="11.25" customHeight="1">
      <c r="A48" s="35" t="s">
        <v>35</v>
      </c>
      <c r="B48" s="29"/>
      <c r="C48" s="30">
        <v>7886</v>
      </c>
      <c r="D48" s="30">
        <v>9130</v>
      </c>
      <c r="E48" s="30">
        <v>8511</v>
      </c>
      <c r="F48" s="31"/>
      <c r="G48" s="31"/>
      <c r="H48" s="148">
        <v>8.722</v>
      </c>
      <c r="I48" s="148">
        <v>33.048</v>
      </c>
      <c r="J48" s="148">
        <v>26.909</v>
      </c>
      <c r="K48" s="32"/>
    </row>
    <row r="49" spans="1:11" s="33" customFormat="1" ht="11.25" customHeight="1">
      <c r="A49" s="35" t="s">
        <v>36</v>
      </c>
      <c r="B49" s="29"/>
      <c r="C49" s="30">
        <v>4633</v>
      </c>
      <c r="D49" s="30">
        <v>7454</v>
      </c>
      <c r="E49" s="30">
        <v>6706</v>
      </c>
      <c r="F49" s="31"/>
      <c r="G49" s="31"/>
      <c r="H49" s="148">
        <v>8.453</v>
      </c>
      <c r="I49" s="148">
        <v>25.681</v>
      </c>
      <c r="J49" s="148">
        <v>15.588</v>
      </c>
      <c r="K49" s="32"/>
    </row>
    <row r="50" spans="1:11" s="42" customFormat="1" ht="11.25" customHeight="1">
      <c r="A50" s="43" t="s">
        <v>37</v>
      </c>
      <c r="B50" s="37"/>
      <c r="C50" s="38">
        <v>97201</v>
      </c>
      <c r="D50" s="38">
        <v>97982</v>
      </c>
      <c r="E50" s="38">
        <v>85612</v>
      </c>
      <c r="F50" s="39">
        <v>87.37523218550346</v>
      </c>
      <c r="G50" s="40"/>
      <c r="H50" s="149">
        <v>176.598</v>
      </c>
      <c r="I50" s="150">
        <v>305.721</v>
      </c>
      <c r="J50" s="150">
        <v>224.917</v>
      </c>
      <c r="K50" s="41">
        <v>73.56936553262615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885</v>
      </c>
      <c r="D52" s="38">
        <v>1530</v>
      </c>
      <c r="E52" s="38">
        <v>1385</v>
      </c>
      <c r="F52" s="39">
        <v>90.52287581699346</v>
      </c>
      <c r="G52" s="40"/>
      <c r="H52" s="149">
        <v>2.264</v>
      </c>
      <c r="I52" s="150">
        <v>1.896</v>
      </c>
      <c r="J52" s="150">
        <v>2.264</v>
      </c>
      <c r="K52" s="41">
        <v>119.40928270042194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48">
        <v>4.502</v>
      </c>
      <c r="I54" s="148">
        <v>3.395</v>
      </c>
      <c r="J54" s="148">
        <v>3.313</v>
      </c>
      <c r="K54" s="32"/>
    </row>
    <row r="55" spans="1:11" s="33" customFormat="1" ht="11.25" customHeight="1">
      <c r="A55" s="35" t="s">
        <v>40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48">
        <v>2.17</v>
      </c>
      <c r="I55" s="148">
        <v>3.024</v>
      </c>
      <c r="J55" s="148">
        <v>3.024</v>
      </c>
      <c r="K55" s="32"/>
    </row>
    <row r="56" spans="1:11" s="33" customFormat="1" ht="11.25" customHeight="1">
      <c r="A56" s="35" t="s">
        <v>41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48">
        <v>1.26</v>
      </c>
      <c r="I56" s="148">
        <v>2.015</v>
      </c>
      <c r="J56" s="148">
        <v>1.49</v>
      </c>
      <c r="K56" s="32"/>
    </row>
    <row r="57" spans="1:11" s="33" customFormat="1" ht="11.25" customHeight="1">
      <c r="A57" s="35" t="s">
        <v>42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48">
        <v>3.7</v>
      </c>
      <c r="I57" s="148">
        <v>10.488</v>
      </c>
      <c r="J57" s="148">
        <v>8.747</v>
      </c>
      <c r="K57" s="32"/>
    </row>
    <row r="58" spans="1:11" s="33" customFormat="1" ht="11.25" customHeight="1">
      <c r="A58" s="35" t="s">
        <v>43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48">
        <v>6.822</v>
      </c>
      <c r="I58" s="148">
        <v>13.92</v>
      </c>
      <c r="J58" s="148">
        <v>11.758</v>
      </c>
      <c r="K58" s="32"/>
    </row>
    <row r="59" spans="1:11" s="42" customFormat="1" ht="11.25" customHeight="1">
      <c r="A59" s="36" t="s">
        <v>44</v>
      </c>
      <c r="B59" s="37"/>
      <c r="C59" s="38">
        <v>17726</v>
      </c>
      <c r="D59" s="38">
        <v>17374</v>
      </c>
      <c r="E59" s="38">
        <v>17811</v>
      </c>
      <c r="F59" s="39">
        <v>102.51525267641303</v>
      </c>
      <c r="G59" s="40"/>
      <c r="H59" s="149">
        <v>18.454</v>
      </c>
      <c r="I59" s="150">
        <v>32.842</v>
      </c>
      <c r="J59" s="150">
        <v>28.331999999999997</v>
      </c>
      <c r="K59" s="41">
        <v>86.26758419097497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75</v>
      </c>
      <c r="D61" s="30">
        <v>75</v>
      </c>
      <c r="E61" s="30">
        <v>70</v>
      </c>
      <c r="F61" s="31"/>
      <c r="G61" s="31"/>
      <c r="H61" s="148">
        <v>0.041</v>
      </c>
      <c r="I61" s="148">
        <v>0.075</v>
      </c>
      <c r="J61" s="148">
        <v>0.06</v>
      </c>
      <c r="K61" s="32"/>
    </row>
    <row r="62" spans="1:11" s="33" customFormat="1" ht="11.25" customHeight="1">
      <c r="A62" s="35" t="s">
        <v>46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48">
        <v>0.368</v>
      </c>
      <c r="I62" s="148">
        <v>0.501</v>
      </c>
      <c r="J62" s="148">
        <v>0.584</v>
      </c>
      <c r="K62" s="32"/>
    </row>
    <row r="63" spans="1:11" s="33" customFormat="1" ht="11.25" customHeight="1">
      <c r="A63" s="35" t="s">
        <v>47</v>
      </c>
      <c r="B63" s="29"/>
      <c r="C63" s="30">
        <v>80</v>
      </c>
      <c r="D63" s="30">
        <v>80</v>
      </c>
      <c r="E63" s="30">
        <v>152</v>
      </c>
      <c r="F63" s="31"/>
      <c r="G63" s="31"/>
      <c r="H63" s="148">
        <v>0.12</v>
      </c>
      <c r="I63" s="148">
        <v>0.248</v>
      </c>
      <c r="J63" s="148">
        <v>0.387</v>
      </c>
      <c r="K63" s="32"/>
    </row>
    <row r="64" spans="1:11" s="42" customFormat="1" ht="11.25" customHeight="1">
      <c r="A64" s="36" t="s">
        <v>48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49">
        <v>0.5289999999999999</v>
      </c>
      <c r="I64" s="150">
        <v>0.824</v>
      </c>
      <c r="J64" s="150">
        <v>1.031</v>
      </c>
      <c r="K64" s="41">
        <v>125.12135922330097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49">
        <v>0.282</v>
      </c>
      <c r="I66" s="150">
        <v>0.235</v>
      </c>
      <c r="J66" s="150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50</v>
      </c>
      <c r="D68" s="30">
        <v>45</v>
      </c>
      <c r="E68" s="30">
        <v>45</v>
      </c>
      <c r="F68" s="31"/>
      <c r="G68" s="31"/>
      <c r="H68" s="148">
        <v>0.05</v>
      </c>
      <c r="I68" s="148">
        <v>0.055</v>
      </c>
      <c r="J68" s="148">
        <v>0.05</v>
      </c>
      <c r="K68" s="32"/>
    </row>
    <row r="69" spans="1:11" s="33" customFormat="1" ht="11.25" customHeight="1">
      <c r="A69" s="35" t="s">
        <v>51</v>
      </c>
      <c r="B69" s="29"/>
      <c r="C69" s="30">
        <v>50</v>
      </c>
      <c r="D69" s="30">
        <v>45</v>
      </c>
      <c r="E69" s="30">
        <v>45</v>
      </c>
      <c r="F69" s="31"/>
      <c r="G69" s="31"/>
      <c r="H69" s="148">
        <v>0.05</v>
      </c>
      <c r="I69" s="148">
        <v>0.05</v>
      </c>
      <c r="J69" s="148">
        <v>0.05</v>
      </c>
      <c r="K69" s="32"/>
    </row>
    <row r="70" spans="1:11" s="42" customFormat="1" ht="11.25" customHeight="1">
      <c r="A70" s="36" t="s">
        <v>52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49">
        <v>0.1</v>
      </c>
      <c r="I70" s="150">
        <v>0.10500000000000001</v>
      </c>
      <c r="J70" s="150">
        <v>0.1</v>
      </c>
      <c r="K70" s="41"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193</v>
      </c>
      <c r="D72" s="30">
        <v>256</v>
      </c>
      <c r="E72" s="30">
        <v>246</v>
      </c>
      <c r="F72" s="31"/>
      <c r="G72" s="31"/>
      <c r="H72" s="148">
        <v>0.314</v>
      </c>
      <c r="I72" s="148">
        <v>0.534</v>
      </c>
      <c r="J72" s="148">
        <v>0.401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48">
        <v>0.01</v>
      </c>
      <c r="I73" s="148">
        <v>0.01</v>
      </c>
      <c r="J73" s="148">
        <v>0.01</v>
      </c>
      <c r="K73" s="32"/>
    </row>
    <row r="74" spans="1:11" s="33" customFormat="1" ht="11.25" customHeight="1">
      <c r="A74" s="35" t="s">
        <v>55</v>
      </c>
      <c r="B74" s="29"/>
      <c r="C74" s="30">
        <v>331</v>
      </c>
      <c r="D74" s="30">
        <v>312</v>
      </c>
      <c r="E74" s="30">
        <v>350</v>
      </c>
      <c r="F74" s="31"/>
      <c r="G74" s="31"/>
      <c r="H74" s="148">
        <v>0.397</v>
      </c>
      <c r="I74" s="148">
        <v>0.7</v>
      </c>
      <c r="J74" s="148">
        <v>0.35</v>
      </c>
      <c r="K74" s="32"/>
    </row>
    <row r="75" spans="1:11" s="33" customFormat="1" ht="11.25" customHeight="1">
      <c r="A75" s="35" t="s">
        <v>56</v>
      </c>
      <c r="B75" s="29"/>
      <c r="C75" s="30">
        <v>439</v>
      </c>
      <c r="D75" s="30">
        <v>475</v>
      </c>
      <c r="E75" s="30">
        <v>502</v>
      </c>
      <c r="F75" s="31"/>
      <c r="G75" s="31"/>
      <c r="H75" s="148">
        <v>0.622</v>
      </c>
      <c r="I75" s="148">
        <v>0.578</v>
      </c>
      <c r="J75" s="148">
        <v>0.669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9</v>
      </c>
      <c r="E76" s="30">
        <v>9</v>
      </c>
      <c r="F76" s="31"/>
      <c r="G76" s="31"/>
      <c r="H76" s="148">
        <v>0.009</v>
      </c>
      <c r="I76" s="148">
        <v>0.014</v>
      </c>
      <c r="J76" s="148">
        <v>0.015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/>
      <c r="E77" s="30">
        <v>2</v>
      </c>
      <c r="F77" s="31"/>
      <c r="G77" s="31"/>
      <c r="H77" s="148">
        <v>0.005</v>
      </c>
      <c r="I77" s="148"/>
      <c r="J77" s="148">
        <v>0.005</v>
      </c>
      <c r="K77" s="32"/>
    </row>
    <row r="78" spans="1:11" s="33" customFormat="1" ht="11.25" customHeight="1">
      <c r="A78" s="35" t="s">
        <v>59</v>
      </c>
      <c r="B78" s="29"/>
      <c r="C78" s="30"/>
      <c r="D78" s="30">
        <v>12</v>
      </c>
      <c r="E78" s="30">
        <v>12</v>
      </c>
      <c r="F78" s="31"/>
      <c r="G78" s="31"/>
      <c r="H78" s="148"/>
      <c r="I78" s="148">
        <v>0.025</v>
      </c>
      <c r="J78" s="148">
        <v>0.024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>
        <v>980</v>
      </c>
      <c r="D80" s="38">
        <v>1069</v>
      </c>
      <c r="E80" s="38">
        <v>1126</v>
      </c>
      <c r="F80" s="39">
        <v>105.33208606173994</v>
      </c>
      <c r="G80" s="40"/>
      <c r="H80" s="149">
        <v>1.3569999999999998</v>
      </c>
      <c r="I80" s="150">
        <v>1.861</v>
      </c>
      <c r="J80" s="150">
        <v>1.474</v>
      </c>
      <c r="K80" s="41">
        <v>79.20472864051585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86</v>
      </c>
      <c r="D82" s="30">
        <v>75</v>
      </c>
      <c r="E82" s="30">
        <v>75</v>
      </c>
      <c r="F82" s="31"/>
      <c r="G82" s="31"/>
      <c r="H82" s="148">
        <v>0.06</v>
      </c>
      <c r="I82" s="148">
        <v>0.048</v>
      </c>
      <c r="J82" s="148">
        <v>0.046</v>
      </c>
      <c r="K82" s="32"/>
    </row>
    <row r="83" spans="1:11" s="33" customFormat="1" ht="11.25" customHeight="1">
      <c r="A83" s="35" t="s">
        <v>63</v>
      </c>
      <c r="B83" s="29"/>
      <c r="C83" s="30">
        <v>65</v>
      </c>
      <c r="D83" s="30">
        <v>54</v>
      </c>
      <c r="E83" s="30">
        <v>53</v>
      </c>
      <c r="F83" s="31"/>
      <c r="G83" s="31"/>
      <c r="H83" s="148">
        <v>0.05</v>
      </c>
      <c r="I83" s="148">
        <v>0.036</v>
      </c>
      <c r="J83" s="148">
        <v>0.03</v>
      </c>
      <c r="K83" s="32"/>
    </row>
    <row r="84" spans="1:11" s="42" customFormat="1" ht="11.25" customHeight="1">
      <c r="A84" s="36" t="s">
        <v>64</v>
      </c>
      <c r="B84" s="37"/>
      <c r="C84" s="38">
        <v>151</v>
      </c>
      <c r="D84" s="38">
        <v>129</v>
      </c>
      <c r="E84" s="38">
        <v>128</v>
      </c>
      <c r="F84" s="39">
        <v>99.2248062015504</v>
      </c>
      <c r="G84" s="40"/>
      <c r="H84" s="149">
        <v>0.11</v>
      </c>
      <c r="I84" s="150">
        <v>0.08399999999999999</v>
      </c>
      <c r="J84" s="150">
        <v>0.076</v>
      </c>
      <c r="K84" s="41">
        <v>90.47619047619048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135926</v>
      </c>
      <c r="D87" s="53">
        <v>137061</v>
      </c>
      <c r="E87" s="53">
        <v>124425</v>
      </c>
      <c r="F87" s="54">
        <v>90.78074725851992</v>
      </c>
      <c r="G87" s="40"/>
      <c r="H87" s="153">
        <v>246.74800000000005</v>
      </c>
      <c r="I87" s="154">
        <v>388.523</v>
      </c>
      <c r="J87" s="154">
        <v>297.39000000000004</v>
      </c>
      <c r="K87" s="54">
        <v>76.54373100176824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68</v>
      </c>
      <c r="D9" s="30">
        <v>80</v>
      </c>
      <c r="E9" s="30">
        <v>80</v>
      </c>
      <c r="F9" s="31"/>
      <c r="G9" s="31"/>
      <c r="H9" s="148">
        <v>0.408</v>
      </c>
      <c r="I9" s="148">
        <v>0.48</v>
      </c>
      <c r="J9" s="148">
        <v>0.48</v>
      </c>
      <c r="K9" s="32"/>
    </row>
    <row r="10" spans="1:11" s="33" customFormat="1" ht="11.25" customHeight="1">
      <c r="A10" s="35" t="s">
        <v>6</v>
      </c>
      <c r="B10" s="29"/>
      <c r="C10" s="30">
        <v>25</v>
      </c>
      <c r="D10" s="30">
        <v>25</v>
      </c>
      <c r="E10" s="30">
        <v>25</v>
      </c>
      <c r="F10" s="31"/>
      <c r="G10" s="31"/>
      <c r="H10" s="148">
        <v>0.175</v>
      </c>
      <c r="I10" s="148">
        <v>0.15</v>
      </c>
      <c r="J10" s="148">
        <v>0.15</v>
      </c>
      <c r="K10" s="32"/>
    </row>
    <row r="11" spans="1:11" s="33" customFormat="1" ht="11.25" customHeight="1">
      <c r="A11" s="28" t="s">
        <v>7</v>
      </c>
      <c r="B11" s="29"/>
      <c r="C11" s="30">
        <v>200</v>
      </c>
      <c r="D11" s="30">
        <v>200</v>
      </c>
      <c r="E11" s="30">
        <v>200</v>
      </c>
      <c r="F11" s="31"/>
      <c r="G11" s="31"/>
      <c r="H11" s="148">
        <v>1.4</v>
      </c>
      <c r="I11" s="148">
        <v>1.2</v>
      </c>
      <c r="J11" s="148">
        <v>1.2</v>
      </c>
      <c r="K11" s="32"/>
    </row>
    <row r="12" spans="1:11" s="33" customFormat="1" ht="11.25" customHeight="1">
      <c r="A12" s="35" t="s">
        <v>8</v>
      </c>
      <c r="B12" s="29"/>
      <c r="C12" s="30">
        <v>15</v>
      </c>
      <c r="D12" s="30">
        <v>15</v>
      </c>
      <c r="E12" s="30">
        <v>15</v>
      </c>
      <c r="F12" s="31"/>
      <c r="G12" s="31"/>
      <c r="H12" s="148">
        <v>0.105</v>
      </c>
      <c r="I12" s="148">
        <v>0.09</v>
      </c>
      <c r="J12" s="148">
        <v>0.09</v>
      </c>
      <c r="K12" s="32"/>
    </row>
    <row r="13" spans="1:11" s="42" customFormat="1" ht="11.25" customHeight="1">
      <c r="A13" s="36" t="s">
        <v>9</v>
      </c>
      <c r="B13" s="37"/>
      <c r="C13" s="38">
        <v>308</v>
      </c>
      <c r="D13" s="38">
        <v>320</v>
      </c>
      <c r="E13" s="38">
        <v>320</v>
      </c>
      <c r="F13" s="39">
        <v>100</v>
      </c>
      <c r="G13" s="40"/>
      <c r="H13" s="149">
        <v>2.088</v>
      </c>
      <c r="I13" s="150">
        <v>1.9200000000000002</v>
      </c>
      <c r="J13" s="150">
        <v>1.9200000000000002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43</v>
      </c>
      <c r="D17" s="38">
        <v>34</v>
      </c>
      <c r="E17" s="38">
        <v>38</v>
      </c>
      <c r="F17" s="39">
        <v>111.76470588235294</v>
      </c>
      <c r="G17" s="40"/>
      <c r="H17" s="149">
        <v>0.09</v>
      </c>
      <c r="I17" s="150">
        <v>0.071</v>
      </c>
      <c r="J17" s="150">
        <v>0.08</v>
      </c>
      <c r="K17" s="41">
        <v>112.67605633802818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244</v>
      </c>
      <c r="D19" s="30">
        <v>238</v>
      </c>
      <c r="E19" s="30">
        <v>108</v>
      </c>
      <c r="F19" s="31"/>
      <c r="G19" s="31"/>
      <c r="H19" s="148">
        <v>1.22</v>
      </c>
      <c r="I19" s="148">
        <v>1</v>
      </c>
      <c r="J19" s="148">
        <v>0.432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244</v>
      </c>
      <c r="D22" s="38">
        <v>238</v>
      </c>
      <c r="E22" s="38">
        <v>108</v>
      </c>
      <c r="F22" s="39">
        <v>45.378151260504204</v>
      </c>
      <c r="G22" s="40"/>
      <c r="H22" s="149">
        <v>1.22</v>
      </c>
      <c r="I22" s="150">
        <v>1</v>
      </c>
      <c r="J22" s="150">
        <v>0.432</v>
      </c>
      <c r="K22" s="41">
        <v>43.2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2187</v>
      </c>
      <c r="D24" s="38">
        <v>3300</v>
      </c>
      <c r="E24" s="38">
        <v>2837</v>
      </c>
      <c r="F24" s="39">
        <v>85.96969696969697</v>
      </c>
      <c r="G24" s="40"/>
      <c r="H24" s="149">
        <v>5.379</v>
      </c>
      <c r="I24" s="150">
        <v>11.1</v>
      </c>
      <c r="J24" s="150">
        <v>8.284</v>
      </c>
      <c r="K24" s="41">
        <v>74.63063063063065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1800</v>
      </c>
      <c r="D26" s="38">
        <v>1700</v>
      </c>
      <c r="E26" s="38">
        <v>1800</v>
      </c>
      <c r="F26" s="39">
        <v>105.88235294117646</v>
      </c>
      <c r="G26" s="40"/>
      <c r="H26" s="149">
        <v>7.5</v>
      </c>
      <c r="I26" s="150">
        <v>8.34</v>
      </c>
      <c r="J26" s="150">
        <v>8.1</v>
      </c>
      <c r="K26" s="41">
        <v>97.12230215827338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8714</v>
      </c>
      <c r="D28" s="30">
        <v>9192</v>
      </c>
      <c r="E28" s="30">
        <v>12206</v>
      </c>
      <c r="F28" s="31"/>
      <c r="G28" s="31"/>
      <c r="H28" s="148">
        <v>23.996</v>
      </c>
      <c r="I28" s="148">
        <v>35.244</v>
      </c>
      <c r="J28" s="148">
        <v>42.278</v>
      </c>
      <c r="K28" s="32"/>
    </row>
    <row r="29" spans="1:11" s="33" customFormat="1" ht="11.25" customHeight="1">
      <c r="A29" s="35" t="s">
        <v>19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48">
        <v>43.022</v>
      </c>
      <c r="I29" s="148">
        <v>37.763</v>
      </c>
      <c r="J29" s="148">
        <v>39.436</v>
      </c>
      <c r="K29" s="32"/>
    </row>
    <row r="30" spans="1:11" s="33" customFormat="1" ht="11.25" customHeight="1">
      <c r="A30" s="35" t="s">
        <v>20</v>
      </c>
      <c r="B30" s="29"/>
      <c r="C30" s="30">
        <v>10096</v>
      </c>
      <c r="D30" s="30">
        <v>14678</v>
      </c>
      <c r="E30" s="30">
        <v>15936</v>
      </c>
      <c r="F30" s="31"/>
      <c r="G30" s="31"/>
      <c r="H30" s="148">
        <v>16.185</v>
      </c>
      <c r="I30" s="148">
        <v>22.801</v>
      </c>
      <c r="J30" s="148">
        <v>39.84</v>
      </c>
      <c r="K30" s="32"/>
    </row>
    <row r="31" spans="1:11" s="42" customFormat="1" ht="11.25" customHeight="1">
      <c r="A31" s="43" t="s">
        <v>21</v>
      </c>
      <c r="B31" s="37"/>
      <c r="C31" s="38">
        <v>40968</v>
      </c>
      <c r="D31" s="38">
        <v>45109</v>
      </c>
      <c r="E31" s="38">
        <v>49512</v>
      </c>
      <c r="F31" s="39">
        <v>109.76080161386862</v>
      </c>
      <c r="G31" s="40"/>
      <c r="H31" s="149">
        <v>83.203</v>
      </c>
      <c r="I31" s="150">
        <v>95.808</v>
      </c>
      <c r="J31" s="150">
        <v>121.554</v>
      </c>
      <c r="K31" s="41">
        <v>126.87249498997994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500</v>
      </c>
      <c r="D33" s="30">
        <v>690</v>
      </c>
      <c r="E33" s="30">
        <v>600</v>
      </c>
      <c r="F33" s="31"/>
      <c r="G33" s="31"/>
      <c r="H33" s="148">
        <v>2</v>
      </c>
      <c r="I33" s="148">
        <v>2.3</v>
      </c>
      <c r="J33" s="148">
        <v>2.4</v>
      </c>
      <c r="K33" s="32"/>
    </row>
    <row r="34" spans="1:11" s="33" customFormat="1" ht="11.25" customHeight="1">
      <c r="A34" s="35" t="s">
        <v>23</v>
      </c>
      <c r="B34" s="29"/>
      <c r="C34" s="30">
        <v>460</v>
      </c>
      <c r="D34" s="30">
        <v>390</v>
      </c>
      <c r="E34" s="30">
        <v>440</v>
      </c>
      <c r="F34" s="31"/>
      <c r="G34" s="31"/>
      <c r="H34" s="148">
        <v>0.95</v>
      </c>
      <c r="I34" s="148">
        <v>0.885</v>
      </c>
      <c r="J34" s="148">
        <v>0.893</v>
      </c>
      <c r="K34" s="32"/>
    </row>
    <row r="35" spans="1:11" s="33" customFormat="1" ht="11.25" customHeight="1">
      <c r="A35" s="35" t="s">
        <v>24</v>
      </c>
      <c r="B35" s="29"/>
      <c r="C35" s="30">
        <v>2200</v>
      </c>
      <c r="D35" s="30">
        <v>4400</v>
      </c>
      <c r="E35" s="30">
        <v>6270</v>
      </c>
      <c r="F35" s="31"/>
      <c r="G35" s="31"/>
      <c r="H35" s="148">
        <v>6</v>
      </c>
      <c r="I35" s="148">
        <v>7.1</v>
      </c>
      <c r="J35" s="148">
        <v>50.45</v>
      </c>
      <c r="K35" s="32"/>
    </row>
    <row r="36" spans="1:11" s="33" customFormat="1" ht="11.25" customHeight="1">
      <c r="A36" s="35" t="s">
        <v>25</v>
      </c>
      <c r="B36" s="29"/>
      <c r="C36" s="30">
        <v>455</v>
      </c>
      <c r="D36" s="30">
        <v>360</v>
      </c>
      <c r="E36" s="30">
        <v>500</v>
      </c>
      <c r="F36" s="31"/>
      <c r="G36" s="31"/>
      <c r="H36" s="148">
        <v>0.182</v>
      </c>
      <c r="I36" s="148">
        <v>0.7</v>
      </c>
      <c r="J36" s="148">
        <v>2.9</v>
      </c>
      <c r="K36" s="32"/>
    </row>
    <row r="37" spans="1:11" s="42" customFormat="1" ht="11.25" customHeight="1">
      <c r="A37" s="36" t="s">
        <v>26</v>
      </c>
      <c r="B37" s="37"/>
      <c r="C37" s="38">
        <v>3615</v>
      </c>
      <c r="D37" s="38">
        <v>5840</v>
      </c>
      <c r="E37" s="38">
        <v>7810</v>
      </c>
      <c r="F37" s="39">
        <v>133.73287671232876</v>
      </c>
      <c r="G37" s="40"/>
      <c r="H37" s="149">
        <v>9.132</v>
      </c>
      <c r="I37" s="150">
        <v>10.985</v>
      </c>
      <c r="J37" s="150">
        <v>56.643</v>
      </c>
      <c r="K37" s="41">
        <v>515.6395084205735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1300</v>
      </c>
      <c r="D39" s="38">
        <v>900</v>
      </c>
      <c r="E39" s="38">
        <v>880</v>
      </c>
      <c r="F39" s="39">
        <v>97.77777777777777</v>
      </c>
      <c r="G39" s="40"/>
      <c r="H39" s="149">
        <v>1.3</v>
      </c>
      <c r="I39" s="150">
        <v>1</v>
      </c>
      <c r="J39" s="150">
        <v>0.9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1300</v>
      </c>
      <c r="D41" s="30">
        <v>2038</v>
      </c>
      <c r="E41" s="30">
        <v>2891</v>
      </c>
      <c r="F41" s="31"/>
      <c r="G41" s="31"/>
      <c r="H41" s="148">
        <v>1.315</v>
      </c>
      <c r="I41" s="148">
        <v>6.716</v>
      </c>
      <c r="J41" s="148">
        <v>6.054</v>
      </c>
      <c r="K41" s="32"/>
    </row>
    <row r="42" spans="1:11" s="33" customFormat="1" ht="11.25" customHeight="1">
      <c r="A42" s="35" t="s">
        <v>29</v>
      </c>
      <c r="B42" s="29"/>
      <c r="C42" s="30">
        <v>3606</v>
      </c>
      <c r="D42" s="30">
        <v>2977</v>
      </c>
      <c r="E42" s="30">
        <v>3920</v>
      </c>
      <c r="F42" s="31"/>
      <c r="G42" s="31"/>
      <c r="H42" s="148">
        <v>11.719</v>
      </c>
      <c r="I42" s="148">
        <v>12.417</v>
      </c>
      <c r="J42" s="148">
        <v>15.07</v>
      </c>
      <c r="K42" s="32"/>
    </row>
    <row r="43" spans="1:11" s="33" customFormat="1" ht="11.25" customHeight="1">
      <c r="A43" s="35" t="s">
        <v>30</v>
      </c>
      <c r="B43" s="29"/>
      <c r="C43" s="30">
        <v>2685</v>
      </c>
      <c r="D43" s="30">
        <v>3026</v>
      </c>
      <c r="E43" s="30">
        <v>3736</v>
      </c>
      <c r="F43" s="31"/>
      <c r="G43" s="31"/>
      <c r="H43" s="148">
        <v>5.241</v>
      </c>
      <c r="I43" s="148">
        <v>10.214</v>
      </c>
      <c r="J43" s="148">
        <v>9.955</v>
      </c>
      <c r="K43" s="32"/>
    </row>
    <row r="44" spans="1:11" s="33" customFormat="1" ht="11.25" customHeight="1">
      <c r="A44" s="35" t="s">
        <v>31</v>
      </c>
      <c r="B44" s="29"/>
      <c r="C44" s="30">
        <v>4006</v>
      </c>
      <c r="D44" s="30">
        <v>3984</v>
      </c>
      <c r="E44" s="30">
        <v>4200</v>
      </c>
      <c r="F44" s="31"/>
      <c r="G44" s="31"/>
      <c r="H44" s="148">
        <v>11.537</v>
      </c>
      <c r="I44" s="148">
        <v>14.955</v>
      </c>
      <c r="J44" s="148">
        <v>12.647</v>
      </c>
      <c r="K44" s="32"/>
    </row>
    <row r="45" spans="1:11" s="33" customFormat="1" ht="11.25" customHeight="1">
      <c r="A45" s="35" t="s">
        <v>32</v>
      </c>
      <c r="B45" s="29"/>
      <c r="C45" s="30">
        <v>5982</v>
      </c>
      <c r="D45" s="30">
        <v>6127</v>
      </c>
      <c r="E45" s="30">
        <v>7093</v>
      </c>
      <c r="F45" s="31"/>
      <c r="G45" s="31"/>
      <c r="H45" s="148">
        <v>14.068</v>
      </c>
      <c r="I45" s="148">
        <v>21.5</v>
      </c>
      <c r="J45" s="148">
        <v>20.831</v>
      </c>
      <c r="K45" s="32"/>
    </row>
    <row r="46" spans="1:11" s="33" customFormat="1" ht="11.25" customHeight="1">
      <c r="A46" s="35" t="s">
        <v>33</v>
      </c>
      <c r="B46" s="29"/>
      <c r="C46" s="30">
        <v>4539</v>
      </c>
      <c r="D46" s="30">
        <v>6121</v>
      </c>
      <c r="E46" s="30">
        <v>6328</v>
      </c>
      <c r="F46" s="31"/>
      <c r="G46" s="31"/>
      <c r="H46" s="148">
        <v>9.696</v>
      </c>
      <c r="I46" s="148">
        <v>21.569</v>
      </c>
      <c r="J46" s="148">
        <v>18.598</v>
      </c>
      <c r="K46" s="32"/>
    </row>
    <row r="47" spans="1:11" s="33" customFormat="1" ht="11.25" customHeight="1">
      <c r="A47" s="35" t="s">
        <v>34</v>
      </c>
      <c r="B47" s="29"/>
      <c r="C47" s="30">
        <v>4998</v>
      </c>
      <c r="D47" s="30">
        <v>4718</v>
      </c>
      <c r="E47" s="30">
        <v>6655</v>
      </c>
      <c r="F47" s="31"/>
      <c r="G47" s="31"/>
      <c r="H47" s="148">
        <v>13.564</v>
      </c>
      <c r="I47" s="148">
        <v>19.476</v>
      </c>
      <c r="J47" s="148">
        <v>24.321</v>
      </c>
      <c r="K47" s="32"/>
    </row>
    <row r="48" spans="1:11" s="33" customFormat="1" ht="11.25" customHeight="1">
      <c r="A48" s="35" t="s">
        <v>35</v>
      </c>
      <c r="B48" s="29"/>
      <c r="C48" s="30">
        <v>2503</v>
      </c>
      <c r="D48" s="30">
        <v>2498</v>
      </c>
      <c r="E48" s="30">
        <v>2338</v>
      </c>
      <c r="F48" s="31"/>
      <c r="G48" s="31"/>
      <c r="H48" s="148">
        <v>5.971</v>
      </c>
      <c r="I48" s="148">
        <v>11.703</v>
      </c>
      <c r="J48" s="148">
        <v>9.88</v>
      </c>
      <c r="K48" s="32"/>
    </row>
    <row r="49" spans="1:11" s="33" customFormat="1" ht="11.25" customHeight="1">
      <c r="A49" s="35" t="s">
        <v>36</v>
      </c>
      <c r="B49" s="29"/>
      <c r="C49" s="30">
        <v>4683</v>
      </c>
      <c r="D49" s="30">
        <v>5732</v>
      </c>
      <c r="E49" s="30">
        <v>5049</v>
      </c>
      <c r="F49" s="31"/>
      <c r="G49" s="31"/>
      <c r="H49" s="148">
        <v>11.145</v>
      </c>
      <c r="I49" s="148">
        <v>20.782</v>
      </c>
      <c r="J49" s="148">
        <v>18.374</v>
      </c>
      <c r="K49" s="32"/>
    </row>
    <row r="50" spans="1:11" s="42" customFormat="1" ht="11.25" customHeight="1">
      <c r="A50" s="43" t="s">
        <v>37</v>
      </c>
      <c r="B50" s="37"/>
      <c r="C50" s="38">
        <v>34302</v>
      </c>
      <c r="D50" s="38">
        <v>37221</v>
      </c>
      <c r="E50" s="38">
        <v>42210</v>
      </c>
      <c r="F50" s="39">
        <v>113.40372370436044</v>
      </c>
      <c r="G50" s="40"/>
      <c r="H50" s="149">
        <v>84.25599999999999</v>
      </c>
      <c r="I50" s="150">
        <v>139.332</v>
      </c>
      <c r="J50" s="150">
        <v>135.73</v>
      </c>
      <c r="K50" s="41">
        <v>97.41480779720379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3869</v>
      </c>
      <c r="D52" s="38">
        <v>6027</v>
      </c>
      <c r="E52" s="38">
        <v>6611</v>
      </c>
      <c r="F52" s="39">
        <v>109.68972955035673</v>
      </c>
      <c r="G52" s="40"/>
      <c r="H52" s="149">
        <v>11.335</v>
      </c>
      <c r="I52" s="150">
        <v>11.052</v>
      </c>
      <c r="J52" s="150">
        <v>11.335</v>
      </c>
      <c r="K52" s="41">
        <v>102.56062251176257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16000</v>
      </c>
      <c r="D54" s="30">
        <v>17700</v>
      </c>
      <c r="E54" s="30">
        <v>17700</v>
      </c>
      <c r="F54" s="31"/>
      <c r="G54" s="31"/>
      <c r="H54" s="148">
        <v>29.3</v>
      </c>
      <c r="I54" s="148">
        <v>35.475</v>
      </c>
      <c r="J54" s="148">
        <v>38.55</v>
      </c>
      <c r="K54" s="32"/>
    </row>
    <row r="55" spans="1:11" s="33" customFormat="1" ht="11.25" customHeight="1">
      <c r="A55" s="35" t="s">
        <v>40</v>
      </c>
      <c r="B55" s="29"/>
      <c r="C55" s="30">
        <v>14156</v>
      </c>
      <c r="D55" s="30">
        <v>15225</v>
      </c>
      <c r="E55" s="30">
        <v>15225</v>
      </c>
      <c r="F55" s="31"/>
      <c r="G55" s="31"/>
      <c r="H55" s="148">
        <v>29.728</v>
      </c>
      <c r="I55" s="148">
        <v>43.39</v>
      </c>
      <c r="J55" s="148">
        <v>43.39</v>
      </c>
      <c r="K55" s="32"/>
    </row>
    <row r="56" spans="1:11" s="33" customFormat="1" ht="11.25" customHeight="1">
      <c r="A56" s="35" t="s">
        <v>41</v>
      </c>
      <c r="B56" s="29"/>
      <c r="C56" s="30">
        <v>9839</v>
      </c>
      <c r="D56" s="30">
        <v>9850</v>
      </c>
      <c r="E56" s="30">
        <v>9925</v>
      </c>
      <c r="F56" s="31"/>
      <c r="G56" s="31"/>
      <c r="H56" s="148">
        <v>21.31</v>
      </c>
      <c r="I56" s="148">
        <v>24.3</v>
      </c>
      <c r="J56" s="148">
        <v>31.9</v>
      </c>
      <c r="K56" s="32"/>
    </row>
    <row r="57" spans="1:11" s="33" customFormat="1" ht="11.25" customHeight="1">
      <c r="A57" s="35" t="s">
        <v>42</v>
      </c>
      <c r="B57" s="29"/>
      <c r="C57" s="30">
        <v>11240</v>
      </c>
      <c r="D57" s="30">
        <v>10848</v>
      </c>
      <c r="E57" s="30">
        <v>10848</v>
      </c>
      <c r="F57" s="31"/>
      <c r="G57" s="31"/>
      <c r="H57" s="148">
        <v>29.341</v>
      </c>
      <c r="I57" s="148">
        <v>43.392</v>
      </c>
      <c r="J57" s="148">
        <v>43.392</v>
      </c>
      <c r="K57" s="32"/>
    </row>
    <row r="58" spans="1:11" s="33" customFormat="1" ht="11.25" customHeight="1">
      <c r="A58" s="35" t="s">
        <v>43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48">
        <v>34.033</v>
      </c>
      <c r="I58" s="148">
        <v>74.992</v>
      </c>
      <c r="J58" s="148">
        <v>45.096</v>
      </c>
      <c r="K58" s="32"/>
    </row>
    <row r="59" spans="1:11" s="42" customFormat="1" ht="11.25" customHeight="1">
      <c r="A59" s="36" t="s">
        <v>44</v>
      </c>
      <c r="B59" s="37"/>
      <c r="C59" s="38">
        <v>79029</v>
      </c>
      <c r="D59" s="38">
        <v>79521</v>
      </c>
      <c r="E59" s="38">
        <v>78630</v>
      </c>
      <c r="F59" s="39">
        <v>98.87954125325386</v>
      </c>
      <c r="G59" s="40"/>
      <c r="H59" s="149">
        <v>143.712</v>
      </c>
      <c r="I59" s="150">
        <v>221.54900000000004</v>
      </c>
      <c r="J59" s="150">
        <v>202.328</v>
      </c>
      <c r="K59" s="41">
        <v>91.32426686647196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134</v>
      </c>
      <c r="D61" s="30">
        <v>70</v>
      </c>
      <c r="E61" s="30">
        <v>70</v>
      </c>
      <c r="F61" s="31"/>
      <c r="G61" s="31"/>
      <c r="H61" s="148">
        <v>0.234</v>
      </c>
      <c r="I61" s="148">
        <v>0.188</v>
      </c>
      <c r="J61" s="148">
        <v>0.35</v>
      </c>
      <c r="K61" s="32"/>
    </row>
    <row r="62" spans="1:11" s="33" customFormat="1" ht="11.25" customHeight="1">
      <c r="A62" s="35" t="s">
        <v>46</v>
      </c>
      <c r="B62" s="29"/>
      <c r="C62" s="30">
        <v>281</v>
      </c>
      <c r="D62" s="30">
        <v>284</v>
      </c>
      <c r="E62" s="30">
        <v>381</v>
      </c>
      <c r="F62" s="31"/>
      <c r="G62" s="31"/>
      <c r="H62" s="148">
        <v>0.46</v>
      </c>
      <c r="I62" s="148">
        <v>0.678</v>
      </c>
      <c r="J62" s="148">
        <v>0.803</v>
      </c>
      <c r="K62" s="32"/>
    </row>
    <row r="63" spans="1:11" s="33" customFormat="1" ht="11.25" customHeight="1">
      <c r="A63" s="35" t="s">
        <v>47</v>
      </c>
      <c r="B63" s="29"/>
      <c r="C63" s="30">
        <v>395</v>
      </c>
      <c r="D63" s="30">
        <v>396</v>
      </c>
      <c r="E63" s="30"/>
      <c r="F63" s="31"/>
      <c r="G63" s="31"/>
      <c r="H63" s="148">
        <v>0.592</v>
      </c>
      <c r="I63" s="148">
        <v>0.898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810</v>
      </c>
      <c r="D64" s="38">
        <v>750</v>
      </c>
      <c r="E64" s="38">
        <v>451</v>
      </c>
      <c r="F64" s="39">
        <v>60.13333333333333</v>
      </c>
      <c r="G64" s="40"/>
      <c r="H64" s="149">
        <v>1.286</v>
      </c>
      <c r="I64" s="150">
        <v>1.7640000000000002</v>
      </c>
      <c r="J64" s="150">
        <v>1.153</v>
      </c>
      <c r="K64" s="41">
        <v>65.36281179138321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164</v>
      </c>
      <c r="D66" s="38">
        <v>87</v>
      </c>
      <c r="E66" s="38">
        <v>87</v>
      </c>
      <c r="F66" s="39">
        <v>100</v>
      </c>
      <c r="G66" s="40"/>
      <c r="H66" s="149">
        <v>0.19</v>
      </c>
      <c r="I66" s="150">
        <v>0.122</v>
      </c>
      <c r="J66" s="150">
        <v>0.216</v>
      </c>
      <c r="K66" s="41">
        <v>177.04918032786887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16000</v>
      </c>
      <c r="D68" s="30">
        <v>15600</v>
      </c>
      <c r="E68" s="30">
        <v>15600</v>
      </c>
      <c r="F68" s="31"/>
      <c r="G68" s="31"/>
      <c r="H68" s="148">
        <v>26.5</v>
      </c>
      <c r="I68" s="148">
        <v>42</v>
      </c>
      <c r="J68" s="148">
        <v>40</v>
      </c>
      <c r="K68" s="32"/>
    </row>
    <row r="69" spans="1:11" s="33" customFormat="1" ht="11.25" customHeight="1">
      <c r="A69" s="35" t="s">
        <v>51</v>
      </c>
      <c r="B69" s="29"/>
      <c r="C69" s="30">
        <v>2500</v>
      </c>
      <c r="D69" s="30">
        <v>2700</v>
      </c>
      <c r="E69" s="30">
        <v>2700</v>
      </c>
      <c r="F69" s="31"/>
      <c r="G69" s="31"/>
      <c r="H69" s="148">
        <v>2.5</v>
      </c>
      <c r="I69" s="148">
        <v>4.7</v>
      </c>
      <c r="J69" s="148">
        <v>5</v>
      </c>
      <c r="K69" s="32"/>
    </row>
    <row r="70" spans="1:11" s="42" customFormat="1" ht="11.25" customHeight="1">
      <c r="A70" s="36" t="s">
        <v>52</v>
      </c>
      <c r="B70" s="37"/>
      <c r="C70" s="38">
        <v>18500</v>
      </c>
      <c r="D70" s="38">
        <v>18300</v>
      </c>
      <c r="E70" s="38">
        <v>18300</v>
      </c>
      <c r="F70" s="39">
        <v>100</v>
      </c>
      <c r="G70" s="40"/>
      <c r="H70" s="149">
        <v>29</v>
      </c>
      <c r="I70" s="150">
        <v>46.7</v>
      </c>
      <c r="J70" s="150">
        <v>45</v>
      </c>
      <c r="K70" s="41">
        <v>96.35974304068522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189</v>
      </c>
      <c r="D72" s="30">
        <v>72</v>
      </c>
      <c r="E72" s="30">
        <v>29</v>
      </c>
      <c r="F72" s="31"/>
      <c r="G72" s="31"/>
      <c r="H72" s="148">
        <v>0.37</v>
      </c>
      <c r="I72" s="148">
        <v>0.135</v>
      </c>
      <c r="J72" s="148">
        <v>0.049</v>
      </c>
      <c r="K72" s="32"/>
    </row>
    <row r="73" spans="1:11" s="33" customFormat="1" ht="11.25" customHeight="1">
      <c r="A73" s="35" t="s">
        <v>54</v>
      </c>
      <c r="B73" s="29"/>
      <c r="C73" s="30">
        <v>16544</v>
      </c>
      <c r="D73" s="30">
        <v>17250</v>
      </c>
      <c r="E73" s="30">
        <v>15800</v>
      </c>
      <c r="F73" s="31"/>
      <c r="G73" s="31"/>
      <c r="H73" s="148">
        <v>55.489</v>
      </c>
      <c r="I73" s="148">
        <v>57.856</v>
      </c>
      <c r="J73" s="148">
        <v>55.489</v>
      </c>
      <c r="K73" s="32"/>
    </row>
    <row r="74" spans="1:11" s="33" customFormat="1" ht="11.25" customHeight="1">
      <c r="A74" s="35" t="s">
        <v>55</v>
      </c>
      <c r="B74" s="29"/>
      <c r="C74" s="30">
        <v>8786</v>
      </c>
      <c r="D74" s="30">
        <v>9100</v>
      </c>
      <c r="E74" s="30">
        <v>10000</v>
      </c>
      <c r="F74" s="31"/>
      <c r="G74" s="31"/>
      <c r="H74" s="148">
        <v>18.866</v>
      </c>
      <c r="I74" s="148">
        <v>34.966</v>
      </c>
      <c r="J74" s="148">
        <v>18</v>
      </c>
      <c r="K74" s="32"/>
    </row>
    <row r="75" spans="1:11" s="33" customFormat="1" ht="11.25" customHeight="1">
      <c r="A75" s="35" t="s">
        <v>56</v>
      </c>
      <c r="B75" s="29"/>
      <c r="C75" s="30">
        <v>1137</v>
      </c>
      <c r="D75" s="30">
        <v>1062</v>
      </c>
      <c r="E75" s="30">
        <v>1052</v>
      </c>
      <c r="F75" s="31"/>
      <c r="G75" s="31"/>
      <c r="H75" s="148">
        <v>1.941</v>
      </c>
      <c r="I75" s="148">
        <v>1.492</v>
      </c>
      <c r="J75" s="148">
        <v>1.805</v>
      </c>
      <c r="K75" s="32"/>
    </row>
    <row r="76" spans="1:11" s="33" customFormat="1" ht="11.25" customHeight="1">
      <c r="A76" s="35" t="s">
        <v>57</v>
      </c>
      <c r="B76" s="29"/>
      <c r="C76" s="30">
        <v>5978</v>
      </c>
      <c r="D76" s="30">
        <v>6745</v>
      </c>
      <c r="E76" s="30">
        <v>6810</v>
      </c>
      <c r="F76" s="31"/>
      <c r="G76" s="31"/>
      <c r="H76" s="148">
        <v>20.17</v>
      </c>
      <c r="I76" s="148">
        <v>20.909</v>
      </c>
      <c r="J76" s="148">
        <v>22.132</v>
      </c>
      <c r="K76" s="32"/>
    </row>
    <row r="77" spans="1:11" s="33" customFormat="1" ht="11.25" customHeight="1">
      <c r="A77" s="35" t="s">
        <v>58</v>
      </c>
      <c r="B77" s="29"/>
      <c r="C77" s="30">
        <v>1332</v>
      </c>
      <c r="D77" s="30">
        <v>1238</v>
      </c>
      <c r="E77" s="30">
        <v>1238</v>
      </c>
      <c r="F77" s="31"/>
      <c r="G77" s="31"/>
      <c r="H77" s="148">
        <v>3.891</v>
      </c>
      <c r="I77" s="148">
        <v>4.186</v>
      </c>
      <c r="J77" s="148">
        <v>0.99</v>
      </c>
      <c r="K77" s="32"/>
    </row>
    <row r="78" spans="1:11" s="33" customFormat="1" ht="11.25" customHeight="1">
      <c r="A78" s="35" t="s">
        <v>59</v>
      </c>
      <c r="B78" s="29"/>
      <c r="C78" s="30">
        <v>2242</v>
      </c>
      <c r="D78" s="30">
        <v>1880</v>
      </c>
      <c r="E78" s="30">
        <v>1900</v>
      </c>
      <c r="F78" s="31"/>
      <c r="G78" s="31"/>
      <c r="H78" s="148">
        <v>4.977</v>
      </c>
      <c r="I78" s="148">
        <v>5.104</v>
      </c>
      <c r="J78" s="148">
        <v>5.7</v>
      </c>
      <c r="K78" s="32"/>
    </row>
    <row r="79" spans="1:11" s="33" customFormat="1" ht="11.25" customHeight="1">
      <c r="A79" s="35" t="s">
        <v>60</v>
      </c>
      <c r="B79" s="29"/>
      <c r="C79" s="30">
        <v>22727</v>
      </c>
      <c r="D79" s="30">
        <v>20900</v>
      </c>
      <c r="E79" s="30">
        <v>30000</v>
      </c>
      <c r="F79" s="31"/>
      <c r="G79" s="31"/>
      <c r="H79" s="148">
        <v>86.363</v>
      </c>
      <c r="I79" s="148">
        <v>87.78</v>
      </c>
      <c r="J79" s="148">
        <v>105</v>
      </c>
      <c r="K79" s="32"/>
    </row>
    <row r="80" spans="1:11" s="42" customFormat="1" ht="11.25" customHeight="1">
      <c r="A80" s="43" t="s">
        <v>61</v>
      </c>
      <c r="B80" s="37"/>
      <c r="C80" s="38">
        <v>58935</v>
      </c>
      <c r="D80" s="38">
        <v>58247</v>
      </c>
      <c r="E80" s="38">
        <v>66829</v>
      </c>
      <c r="F80" s="39">
        <v>114.73380603292874</v>
      </c>
      <c r="G80" s="40"/>
      <c r="H80" s="149">
        <v>192.067</v>
      </c>
      <c r="I80" s="150">
        <v>212.428</v>
      </c>
      <c r="J80" s="150">
        <v>209.16500000000002</v>
      </c>
      <c r="K80" s="41">
        <v>98.46395013839985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11</v>
      </c>
      <c r="D82" s="30">
        <v>7</v>
      </c>
      <c r="E82" s="30">
        <v>7</v>
      </c>
      <c r="F82" s="31"/>
      <c r="G82" s="31"/>
      <c r="H82" s="148">
        <v>0.008</v>
      </c>
      <c r="I82" s="148">
        <v>0.004</v>
      </c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11</v>
      </c>
      <c r="D84" s="38">
        <v>7</v>
      </c>
      <c r="E84" s="38">
        <v>7</v>
      </c>
      <c r="F84" s="39">
        <v>100</v>
      </c>
      <c r="G84" s="40"/>
      <c r="H84" s="149">
        <v>0.008</v>
      </c>
      <c r="I84" s="150">
        <v>0.004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246085</v>
      </c>
      <c r="D87" s="53">
        <v>257601</v>
      </c>
      <c r="E87" s="53">
        <v>276430</v>
      </c>
      <c r="F87" s="54">
        <v>107.30936603506974</v>
      </c>
      <c r="G87" s="40"/>
      <c r="H87" s="153">
        <v>571.7660000000001</v>
      </c>
      <c r="I87" s="154">
        <v>763.1750000000001</v>
      </c>
      <c r="J87" s="154">
        <v>802.8400000000001</v>
      </c>
      <c r="K87" s="54">
        <v>105.19736626592854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7700</v>
      </c>
      <c r="D9" s="30">
        <v>7700</v>
      </c>
      <c r="E9" s="30">
        <v>7700</v>
      </c>
      <c r="F9" s="31"/>
      <c r="G9" s="31"/>
      <c r="H9" s="148">
        <v>53.34</v>
      </c>
      <c r="I9" s="148">
        <v>53.34</v>
      </c>
      <c r="J9" s="148">
        <v>53.34</v>
      </c>
      <c r="K9" s="32"/>
    </row>
    <row r="10" spans="1:11" s="33" customFormat="1" ht="11.25" customHeight="1">
      <c r="A10" s="35" t="s">
        <v>6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48">
        <v>15.157</v>
      </c>
      <c r="I10" s="148">
        <v>15.157</v>
      </c>
      <c r="J10" s="148">
        <v>15.157</v>
      </c>
      <c r="K10" s="32"/>
    </row>
    <row r="11" spans="1:11" s="33" customFormat="1" ht="11.25" customHeight="1">
      <c r="A11" s="28" t="s">
        <v>7</v>
      </c>
      <c r="B11" s="29"/>
      <c r="C11" s="30">
        <v>1970</v>
      </c>
      <c r="D11" s="30">
        <v>1970</v>
      </c>
      <c r="E11" s="30">
        <v>1970</v>
      </c>
      <c r="F11" s="31"/>
      <c r="G11" s="31"/>
      <c r="H11" s="148">
        <v>11.82</v>
      </c>
      <c r="I11" s="148">
        <v>11.82</v>
      </c>
      <c r="J11" s="148">
        <v>11.82</v>
      </c>
      <c r="K11" s="32"/>
    </row>
    <row r="12" spans="1:11" s="33" customFormat="1" ht="11.25" customHeight="1">
      <c r="A12" s="35" t="s">
        <v>8</v>
      </c>
      <c r="B12" s="29"/>
      <c r="C12" s="30">
        <v>5600</v>
      </c>
      <c r="D12" s="30">
        <v>5600</v>
      </c>
      <c r="E12" s="30">
        <v>5600</v>
      </c>
      <c r="F12" s="31"/>
      <c r="G12" s="31"/>
      <c r="H12" s="148">
        <v>28</v>
      </c>
      <c r="I12" s="148">
        <v>28</v>
      </c>
      <c r="J12" s="148">
        <v>28</v>
      </c>
      <c r="K12" s="32"/>
    </row>
    <row r="13" spans="1:11" s="42" customFormat="1" ht="11.25" customHeight="1">
      <c r="A13" s="36" t="s">
        <v>9</v>
      </c>
      <c r="B13" s="37"/>
      <c r="C13" s="38">
        <v>17570</v>
      </c>
      <c r="D13" s="38">
        <v>17570</v>
      </c>
      <c r="E13" s="38">
        <v>17570</v>
      </c>
      <c r="F13" s="39">
        <v>100</v>
      </c>
      <c r="G13" s="40"/>
      <c r="H13" s="149">
        <v>108.31700000000001</v>
      </c>
      <c r="I13" s="150">
        <v>108.31700000000001</v>
      </c>
      <c r="J13" s="150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49">
        <v>0.995</v>
      </c>
      <c r="I15" s="150">
        <v>1</v>
      </c>
      <c r="J15" s="150">
        <v>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5</v>
      </c>
      <c r="D19" s="30">
        <v>5</v>
      </c>
      <c r="E19" s="30">
        <v>5</v>
      </c>
      <c r="F19" s="31"/>
      <c r="G19" s="31"/>
      <c r="H19" s="148">
        <v>0.024</v>
      </c>
      <c r="I19" s="148">
        <v>0.023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103</v>
      </c>
      <c r="D20" s="30"/>
      <c r="E20" s="30">
        <v>103</v>
      </c>
      <c r="F20" s="31"/>
      <c r="G20" s="31"/>
      <c r="H20" s="148">
        <v>0.33</v>
      </c>
      <c r="I20" s="148">
        <v>0.32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72</v>
      </c>
      <c r="D21" s="30">
        <v>72</v>
      </c>
      <c r="E21" s="30">
        <v>70</v>
      </c>
      <c r="F21" s="31"/>
      <c r="G21" s="31"/>
      <c r="H21" s="148">
        <v>0.245</v>
      </c>
      <c r="I21" s="148">
        <v>0.24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180</v>
      </c>
      <c r="D22" s="38">
        <v>77</v>
      </c>
      <c r="E22" s="38">
        <v>178</v>
      </c>
      <c r="F22" s="39">
        <v>231.16883116883116</v>
      </c>
      <c r="G22" s="40"/>
      <c r="H22" s="149">
        <v>0.599</v>
      </c>
      <c r="I22" s="150">
        <v>0.583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15347</v>
      </c>
      <c r="D24" s="38">
        <v>15873</v>
      </c>
      <c r="E24" s="38">
        <v>15916</v>
      </c>
      <c r="F24" s="39">
        <v>100.27090027090027</v>
      </c>
      <c r="G24" s="40"/>
      <c r="H24" s="149">
        <v>177.603</v>
      </c>
      <c r="I24" s="150">
        <v>176.14</v>
      </c>
      <c r="J24" s="150">
        <v>183.064</v>
      </c>
      <c r="K24" s="41">
        <v>103.93096400590439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360</v>
      </c>
      <c r="D26" s="38">
        <v>360</v>
      </c>
      <c r="E26" s="38">
        <v>320</v>
      </c>
      <c r="F26" s="39">
        <v>88.88888888888889</v>
      </c>
      <c r="G26" s="40"/>
      <c r="H26" s="149">
        <v>4.1</v>
      </c>
      <c r="I26" s="150">
        <v>4.2</v>
      </c>
      <c r="J26" s="150">
        <v>3.8</v>
      </c>
      <c r="K26" s="41">
        <v>90.47619047619047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70546</v>
      </c>
      <c r="D28" s="30">
        <v>66390</v>
      </c>
      <c r="E28" s="30">
        <v>72004</v>
      </c>
      <c r="F28" s="31"/>
      <c r="G28" s="31"/>
      <c r="H28" s="148">
        <v>829.621</v>
      </c>
      <c r="I28" s="148">
        <v>796.946</v>
      </c>
      <c r="J28" s="148">
        <v>864.048</v>
      </c>
      <c r="K28" s="32"/>
    </row>
    <row r="29" spans="1:11" s="33" customFormat="1" ht="11.25" customHeight="1">
      <c r="A29" s="35" t="s">
        <v>19</v>
      </c>
      <c r="B29" s="29"/>
      <c r="C29" s="30">
        <v>2250</v>
      </c>
      <c r="D29" s="30">
        <v>1389</v>
      </c>
      <c r="E29" s="30">
        <v>1389</v>
      </c>
      <c r="F29" s="31"/>
      <c r="G29" s="31"/>
      <c r="H29" s="148">
        <v>23.4</v>
      </c>
      <c r="I29" s="148">
        <v>13.961</v>
      </c>
      <c r="J29" s="148">
        <v>15.279</v>
      </c>
      <c r="K29" s="32"/>
    </row>
    <row r="30" spans="1:11" s="33" customFormat="1" ht="11.25" customHeight="1">
      <c r="A30" s="35" t="s">
        <v>20</v>
      </c>
      <c r="B30" s="29"/>
      <c r="C30" s="30">
        <v>15711</v>
      </c>
      <c r="D30" s="30">
        <v>15500</v>
      </c>
      <c r="E30" s="30">
        <v>17629</v>
      </c>
      <c r="F30" s="31"/>
      <c r="G30" s="31"/>
      <c r="H30" s="148">
        <v>170.777</v>
      </c>
      <c r="I30" s="148">
        <v>170</v>
      </c>
      <c r="J30" s="148">
        <v>211.6</v>
      </c>
      <c r="K30" s="32"/>
    </row>
    <row r="31" spans="1:11" s="42" customFormat="1" ht="11.25" customHeight="1">
      <c r="A31" s="43" t="s">
        <v>21</v>
      </c>
      <c r="B31" s="37"/>
      <c r="C31" s="38">
        <v>88507</v>
      </c>
      <c r="D31" s="38">
        <v>83279</v>
      </c>
      <c r="E31" s="38">
        <v>91022</v>
      </c>
      <c r="F31" s="39">
        <v>109.29766207567334</v>
      </c>
      <c r="G31" s="40"/>
      <c r="H31" s="149">
        <v>1023.798</v>
      </c>
      <c r="I31" s="150">
        <v>980.907</v>
      </c>
      <c r="J31" s="150">
        <v>1090.927</v>
      </c>
      <c r="K31" s="41">
        <v>111.21614995101471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170</v>
      </c>
      <c r="D33" s="30">
        <v>180</v>
      </c>
      <c r="E33" s="30">
        <v>180</v>
      </c>
      <c r="F33" s="31"/>
      <c r="G33" s="31"/>
      <c r="H33" s="148">
        <v>1.1</v>
      </c>
      <c r="I33" s="148">
        <v>1.1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6000</v>
      </c>
      <c r="D34" s="30">
        <v>6000</v>
      </c>
      <c r="E34" s="30">
        <v>5989</v>
      </c>
      <c r="F34" s="31"/>
      <c r="G34" s="31"/>
      <c r="H34" s="148">
        <v>60</v>
      </c>
      <c r="I34" s="148">
        <v>63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34000</v>
      </c>
      <c r="D35" s="30">
        <v>34000</v>
      </c>
      <c r="E35" s="30">
        <v>35000</v>
      </c>
      <c r="F35" s="31"/>
      <c r="G35" s="31"/>
      <c r="H35" s="148">
        <v>270</v>
      </c>
      <c r="I35" s="148">
        <v>400</v>
      </c>
      <c r="J35" s="148">
        <v>315</v>
      </c>
      <c r="K35" s="32"/>
    </row>
    <row r="36" spans="1:11" s="33" customFormat="1" ht="11.25" customHeight="1">
      <c r="A36" s="35" t="s">
        <v>25</v>
      </c>
      <c r="B36" s="29"/>
      <c r="C36" s="30">
        <v>112</v>
      </c>
      <c r="D36" s="30">
        <v>79</v>
      </c>
      <c r="E36" s="30">
        <v>23</v>
      </c>
      <c r="F36" s="31"/>
      <c r="G36" s="31"/>
      <c r="H36" s="148">
        <v>0.908</v>
      </c>
      <c r="I36" s="148">
        <v>0.72</v>
      </c>
      <c r="J36" s="148">
        <v>23.23</v>
      </c>
      <c r="K36" s="32"/>
    </row>
    <row r="37" spans="1:11" s="42" customFormat="1" ht="11.25" customHeight="1">
      <c r="A37" s="36" t="s">
        <v>26</v>
      </c>
      <c r="B37" s="37"/>
      <c r="C37" s="38">
        <v>40282</v>
      </c>
      <c r="D37" s="38">
        <v>40259</v>
      </c>
      <c r="E37" s="38">
        <v>41192</v>
      </c>
      <c r="F37" s="39">
        <v>102.3174942248938</v>
      </c>
      <c r="G37" s="40"/>
      <c r="H37" s="149">
        <v>332.00800000000004</v>
      </c>
      <c r="I37" s="150">
        <v>464.82000000000005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110</v>
      </c>
      <c r="D39" s="38">
        <v>120</v>
      </c>
      <c r="E39" s="38">
        <v>120</v>
      </c>
      <c r="F39" s="39">
        <v>100</v>
      </c>
      <c r="G39" s="40"/>
      <c r="H39" s="149">
        <v>0.605</v>
      </c>
      <c r="I39" s="150">
        <v>0.66</v>
      </c>
      <c r="J39" s="150">
        <v>0.62</v>
      </c>
      <c r="K39" s="41">
        <v>93.93939393939394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410</v>
      </c>
      <c r="D41" s="30">
        <v>1278</v>
      </c>
      <c r="E41" s="30">
        <v>1627</v>
      </c>
      <c r="F41" s="31"/>
      <c r="G41" s="31"/>
      <c r="H41" s="148">
        <v>4.759</v>
      </c>
      <c r="I41" s="148">
        <v>15.208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661</v>
      </c>
      <c r="D42" s="30">
        <v>681</v>
      </c>
      <c r="E42" s="30">
        <v>793</v>
      </c>
      <c r="F42" s="31"/>
      <c r="G42" s="31"/>
      <c r="H42" s="148">
        <v>9.915</v>
      </c>
      <c r="I42" s="148">
        <v>9.456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69019</v>
      </c>
      <c r="D43" s="30">
        <v>71837</v>
      </c>
      <c r="E43" s="30">
        <v>75970</v>
      </c>
      <c r="F43" s="31"/>
      <c r="G43" s="31"/>
      <c r="H43" s="148">
        <v>855.836</v>
      </c>
      <c r="I43" s="148">
        <v>894.371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3380</v>
      </c>
      <c r="D44" s="30">
        <v>4108</v>
      </c>
      <c r="E44" s="30">
        <v>4319</v>
      </c>
      <c r="F44" s="31"/>
      <c r="G44" s="31"/>
      <c r="H44" s="148">
        <v>39.644</v>
      </c>
      <c r="I44" s="148">
        <v>48.557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17150</v>
      </c>
      <c r="D45" s="30">
        <v>17081</v>
      </c>
      <c r="E45" s="30">
        <v>17414</v>
      </c>
      <c r="F45" s="31"/>
      <c r="G45" s="31"/>
      <c r="H45" s="148">
        <v>214.752</v>
      </c>
      <c r="I45" s="148">
        <v>227.246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77</v>
      </c>
      <c r="D46" s="30">
        <v>51</v>
      </c>
      <c r="E46" s="30">
        <v>50</v>
      </c>
      <c r="F46" s="31"/>
      <c r="G46" s="31"/>
      <c r="H46" s="148">
        <v>0.847</v>
      </c>
      <c r="I46" s="148">
        <v>0.536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143</v>
      </c>
      <c r="D47" s="30">
        <v>79</v>
      </c>
      <c r="E47" s="30">
        <v>113</v>
      </c>
      <c r="F47" s="31"/>
      <c r="G47" s="31"/>
      <c r="H47" s="148">
        <v>1.645</v>
      </c>
      <c r="I47" s="148">
        <v>0.948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5297</v>
      </c>
      <c r="D48" s="30">
        <v>5609</v>
      </c>
      <c r="E48" s="30">
        <v>6638</v>
      </c>
      <c r="F48" s="31"/>
      <c r="G48" s="31"/>
      <c r="H48" s="148">
        <v>66.038</v>
      </c>
      <c r="I48" s="148">
        <v>72.44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14018</v>
      </c>
      <c r="D49" s="30">
        <v>14856</v>
      </c>
      <c r="E49" s="30">
        <v>16080</v>
      </c>
      <c r="F49" s="31"/>
      <c r="G49" s="31"/>
      <c r="H49" s="148">
        <v>198.986</v>
      </c>
      <c r="I49" s="148">
        <v>214.625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110155</v>
      </c>
      <c r="D50" s="38">
        <v>115580</v>
      </c>
      <c r="E50" s="38">
        <v>123004</v>
      </c>
      <c r="F50" s="39">
        <v>106.42325661879218</v>
      </c>
      <c r="G50" s="40"/>
      <c r="H50" s="149">
        <v>1392.422</v>
      </c>
      <c r="I50" s="150">
        <v>1483.3870000000002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4250</v>
      </c>
      <c r="D52" s="38">
        <v>5042</v>
      </c>
      <c r="E52" s="38">
        <v>4579</v>
      </c>
      <c r="F52" s="39">
        <v>90.8171360571202</v>
      </c>
      <c r="G52" s="40"/>
      <c r="H52" s="149">
        <v>50.221</v>
      </c>
      <c r="I52" s="150">
        <v>56.572</v>
      </c>
      <c r="J52" s="150">
        <v>50.221</v>
      </c>
      <c r="K52" s="41">
        <v>88.77359824648235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6500</v>
      </c>
      <c r="D54" s="30">
        <v>7500</v>
      </c>
      <c r="E54" s="30">
        <v>8500</v>
      </c>
      <c r="F54" s="31"/>
      <c r="G54" s="31"/>
      <c r="H54" s="148">
        <v>95.55</v>
      </c>
      <c r="I54" s="148">
        <v>93.6</v>
      </c>
      <c r="J54" s="148">
        <v>119</v>
      </c>
      <c r="K54" s="32"/>
    </row>
    <row r="55" spans="1:11" s="33" customFormat="1" ht="11.25" customHeight="1">
      <c r="A55" s="35" t="s">
        <v>40</v>
      </c>
      <c r="B55" s="29"/>
      <c r="C55" s="30">
        <v>4029</v>
      </c>
      <c r="D55" s="30">
        <v>1227</v>
      </c>
      <c r="E55" s="30">
        <v>1227</v>
      </c>
      <c r="F55" s="31"/>
      <c r="G55" s="31"/>
      <c r="H55" s="148">
        <v>46.333</v>
      </c>
      <c r="I55" s="148">
        <v>12.885</v>
      </c>
      <c r="J55" s="148">
        <v>14.235</v>
      </c>
      <c r="K55" s="32"/>
    </row>
    <row r="56" spans="1:11" s="33" customFormat="1" ht="11.25" customHeight="1">
      <c r="A56" s="35" t="s">
        <v>41</v>
      </c>
      <c r="B56" s="29"/>
      <c r="C56" s="30">
        <v>662</v>
      </c>
      <c r="D56" s="30">
        <v>656</v>
      </c>
      <c r="E56" s="30">
        <v>674</v>
      </c>
      <c r="F56" s="31"/>
      <c r="G56" s="31"/>
      <c r="H56" s="148">
        <v>7.82</v>
      </c>
      <c r="I56" s="148">
        <v>7.69</v>
      </c>
      <c r="J56" s="148">
        <v>8.3</v>
      </c>
      <c r="K56" s="32"/>
    </row>
    <row r="57" spans="1:11" s="33" customFormat="1" ht="11.25" customHeight="1">
      <c r="A57" s="35" t="s">
        <v>42</v>
      </c>
      <c r="B57" s="29"/>
      <c r="C57" s="30">
        <v>2824</v>
      </c>
      <c r="D57" s="30">
        <v>2482</v>
      </c>
      <c r="E57" s="30">
        <v>2482</v>
      </c>
      <c r="F57" s="31"/>
      <c r="G57" s="31"/>
      <c r="H57" s="148">
        <v>36.712</v>
      </c>
      <c r="I57" s="148">
        <v>34.748</v>
      </c>
      <c r="J57" s="148">
        <v>34.748</v>
      </c>
      <c r="K57" s="32"/>
    </row>
    <row r="58" spans="1:11" s="33" customFormat="1" ht="11.25" customHeight="1">
      <c r="A58" s="35" t="s">
        <v>43</v>
      </c>
      <c r="B58" s="29"/>
      <c r="C58" s="30">
        <v>5425</v>
      </c>
      <c r="D58" s="30">
        <v>4651</v>
      </c>
      <c r="E58" s="30">
        <v>5070</v>
      </c>
      <c r="F58" s="31"/>
      <c r="G58" s="31"/>
      <c r="H58" s="148">
        <v>61.031</v>
      </c>
      <c r="I58" s="148">
        <v>47.905</v>
      </c>
      <c r="J58" s="148">
        <v>58.305</v>
      </c>
      <c r="K58" s="32"/>
    </row>
    <row r="59" spans="1:11" s="42" customFormat="1" ht="11.25" customHeight="1">
      <c r="A59" s="36" t="s">
        <v>44</v>
      </c>
      <c r="B59" s="37"/>
      <c r="C59" s="38">
        <v>19440</v>
      </c>
      <c r="D59" s="38">
        <v>16516</v>
      </c>
      <c r="E59" s="38">
        <v>17953</v>
      </c>
      <c r="F59" s="39">
        <v>108.70065391135869</v>
      </c>
      <c r="G59" s="40"/>
      <c r="H59" s="149">
        <v>247.44599999999997</v>
      </c>
      <c r="I59" s="150">
        <v>196.828</v>
      </c>
      <c r="J59" s="150">
        <v>234.58800000000002</v>
      </c>
      <c r="K59" s="41">
        <v>119.18426240169083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80</v>
      </c>
      <c r="D61" s="30">
        <v>95</v>
      </c>
      <c r="E61" s="30">
        <v>95</v>
      </c>
      <c r="F61" s="31"/>
      <c r="G61" s="31"/>
      <c r="H61" s="148">
        <v>0.88</v>
      </c>
      <c r="I61" s="148">
        <v>1.14</v>
      </c>
      <c r="J61" s="148">
        <v>1.14</v>
      </c>
      <c r="K61" s="32"/>
    </row>
    <row r="62" spans="1:11" s="33" customFormat="1" ht="11.25" customHeight="1">
      <c r="A62" s="35" t="s">
        <v>46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48">
        <v>0.475</v>
      </c>
      <c r="I62" s="148">
        <v>0.362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153</v>
      </c>
      <c r="D63" s="30">
        <v>79</v>
      </c>
      <c r="E63" s="30"/>
      <c r="F63" s="31"/>
      <c r="G63" s="31"/>
      <c r="H63" s="148">
        <v>2.29</v>
      </c>
      <c r="I63" s="148">
        <v>1.182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354</v>
      </c>
      <c r="D64" s="38">
        <v>274</v>
      </c>
      <c r="E64" s="38">
        <v>195</v>
      </c>
      <c r="F64" s="39">
        <v>71.16788321167883</v>
      </c>
      <c r="G64" s="40"/>
      <c r="H64" s="149">
        <v>3.645</v>
      </c>
      <c r="I64" s="150">
        <v>2.6839999999999997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128</v>
      </c>
      <c r="D66" s="38">
        <v>152</v>
      </c>
      <c r="E66" s="38">
        <v>170</v>
      </c>
      <c r="F66" s="39">
        <v>111.84210526315789</v>
      </c>
      <c r="G66" s="40"/>
      <c r="H66" s="149">
        <v>1.15</v>
      </c>
      <c r="I66" s="150">
        <v>1.48</v>
      </c>
      <c r="J66" s="150">
        <v>1.938</v>
      </c>
      <c r="K66" s="41">
        <v>130.94594594594594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27000</v>
      </c>
      <c r="D68" s="30">
        <v>24000</v>
      </c>
      <c r="E68" s="30">
        <v>24000</v>
      </c>
      <c r="F68" s="31"/>
      <c r="G68" s="31"/>
      <c r="H68" s="148">
        <v>390</v>
      </c>
      <c r="I68" s="148">
        <v>316</v>
      </c>
      <c r="J68" s="148">
        <v>316</v>
      </c>
      <c r="K68" s="32"/>
    </row>
    <row r="69" spans="1:11" s="33" customFormat="1" ht="11.25" customHeight="1">
      <c r="A69" s="35" t="s">
        <v>51</v>
      </c>
      <c r="B69" s="29"/>
      <c r="C69" s="30">
        <v>17500</v>
      </c>
      <c r="D69" s="30">
        <v>17500</v>
      </c>
      <c r="E69" s="30">
        <v>17600</v>
      </c>
      <c r="F69" s="31"/>
      <c r="G69" s="31"/>
      <c r="H69" s="148">
        <v>269</v>
      </c>
      <c r="I69" s="148">
        <v>220</v>
      </c>
      <c r="J69" s="148">
        <v>245</v>
      </c>
      <c r="K69" s="32"/>
    </row>
    <row r="70" spans="1:11" s="42" customFormat="1" ht="11.25" customHeight="1">
      <c r="A70" s="36" t="s">
        <v>52</v>
      </c>
      <c r="B70" s="37"/>
      <c r="C70" s="38">
        <v>44500</v>
      </c>
      <c r="D70" s="38">
        <v>41500</v>
      </c>
      <c r="E70" s="38">
        <v>41600</v>
      </c>
      <c r="F70" s="39">
        <v>100.24096385542168</v>
      </c>
      <c r="G70" s="40"/>
      <c r="H70" s="149">
        <v>659</v>
      </c>
      <c r="I70" s="150">
        <v>536</v>
      </c>
      <c r="J70" s="150">
        <v>561</v>
      </c>
      <c r="K70" s="41">
        <v>104.66417910447761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5</v>
      </c>
      <c r="E72" s="30">
        <v>3</v>
      </c>
      <c r="F72" s="31"/>
      <c r="G72" s="31"/>
      <c r="H72" s="148">
        <v>0.029</v>
      </c>
      <c r="I72" s="148">
        <v>0.024</v>
      </c>
      <c r="J72" s="148">
        <v>0.017</v>
      </c>
      <c r="K72" s="32"/>
    </row>
    <row r="73" spans="1:11" s="33" customFormat="1" ht="11.25" customHeight="1">
      <c r="A73" s="35" t="s">
        <v>54</v>
      </c>
      <c r="B73" s="29"/>
      <c r="C73" s="30">
        <v>2196</v>
      </c>
      <c r="D73" s="30">
        <v>2351</v>
      </c>
      <c r="E73" s="30">
        <v>2465</v>
      </c>
      <c r="F73" s="31"/>
      <c r="G73" s="31"/>
      <c r="H73" s="148">
        <v>26.844</v>
      </c>
      <c r="I73" s="148">
        <v>26.033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2575</v>
      </c>
      <c r="D74" s="30">
        <v>990</v>
      </c>
      <c r="E74" s="30">
        <v>1000</v>
      </c>
      <c r="F74" s="31"/>
      <c r="G74" s="31"/>
      <c r="H74" s="148">
        <v>25.71</v>
      </c>
      <c r="I74" s="148">
        <v>12.229</v>
      </c>
      <c r="J74" s="148">
        <v>12.5</v>
      </c>
      <c r="K74" s="32"/>
    </row>
    <row r="75" spans="1:11" s="33" customFormat="1" ht="11.25" customHeight="1">
      <c r="A75" s="35" t="s">
        <v>56</v>
      </c>
      <c r="B75" s="29"/>
      <c r="C75" s="30">
        <v>1929</v>
      </c>
      <c r="D75" s="30">
        <v>1873</v>
      </c>
      <c r="E75" s="30">
        <v>1993</v>
      </c>
      <c r="F75" s="31"/>
      <c r="G75" s="31"/>
      <c r="H75" s="148">
        <v>19.769</v>
      </c>
      <c r="I75" s="148">
        <v>19.104</v>
      </c>
      <c r="J75" s="148">
        <v>22.018</v>
      </c>
      <c r="K75" s="32"/>
    </row>
    <row r="76" spans="1:11" s="33" customFormat="1" ht="11.25" customHeight="1">
      <c r="A76" s="35" t="s">
        <v>57</v>
      </c>
      <c r="B76" s="29"/>
      <c r="C76" s="30">
        <v>246</v>
      </c>
      <c r="D76" s="30">
        <v>120</v>
      </c>
      <c r="E76" s="30">
        <v>120</v>
      </c>
      <c r="F76" s="31"/>
      <c r="G76" s="31"/>
      <c r="H76" s="148">
        <v>2.541</v>
      </c>
      <c r="I76" s="148">
        <v>1.68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758</v>
      </c>
      <c r="D77" s="30">
        <v>682</v>
      </c>
      <c r="E77" s="30">
        <v>654</v>
      </c>
      <c r="F77" s="31"/>
      <c r="G77" s="31"/>
      <c r="H77" s="148">
        <v>10.614</v>
      </c>
      <c r="I77" s="148">
        <v>9.548</v>
      </c>
      <c r="J77" s="148">
        <v>7.194</v>
      </c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177</v>
      </c>
      <c r="E78" s="30">
        <v>180</v>
      </c>
      <c r="F78" s="31"/>
      <c r="G78" s="31"/>
      <c r="H78" s="148">
        <v>1.2</v>
      </c>
      <c r="I78" s="148">
        <v>1.062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7400</v>
      </c>
      <c r="D79" s="30">
        <v>2700</v>
      </c>
      <c r="E79" s="30">
        <v>1350</v>
      </c>
      <c r="F79" s="31"/>
      <c r="G79" s="31"/>
      <c r="H79" s="148">
        <v>95</v>
      </c>
      <c r="I79" s="148">
        <v>36.45</v>
      </c>
      <c r="J79" s="148">
        <v>18.225</v>
      </c>
      <c r="K79" s="32"/>
    </row>
    <row r="80" spans="1:11" s="42" customFormat="1" ht="11.25" customHeight="1">
      <c r="A80" s="43" t="s">
        <v>61</v>
      </c>
      <c r="B80" s="37"/>
      <c r="C80" s="38">
        <v>15312</v>
      </c>
      <c r="D80" s="38">
        <v>8898</v>
      </c>
      <c r="E80" s="38">
        <v>7765</v>
      </c>
      <c r="F80" s="39">
        <v>87.26680152843336</v>
      </c>
      <c r="G80" s="40"/>
      <c r="H80" s="149">
        <v>181.707</v>
      </c>
      <c r="I80" s="150">
        <v>106.13</v>
      </c>
      <c r="J80" s="150">
        <v>59.954</v>
      </c>
      <c r="K80" s="41">
        <v>56.49109582587393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429</v>
      </c>
      <c r="D82" s="30">
        <v>405</v>
      </c>
      <c r="E82" s="30">
        <v>346</v>
      </c>
      <c r="F82" s="31"/>
      <c r="G82" s="31"/>
      <c r="H82" s="148">
        <v>1.195</v>
      </c>
      <c r="I82" s="148">
        <v>1.1</v>
      </c>
      <c r="J82" s="148">
        <v>0.692</v>
      </c>
      <c r="K82" s="32"/>
    </row>
    <row r="83" spans="1:11" s="33" customFormat="1" ht="11.25" customHeight="1">
      <c r="A83" s="35" t="s">
        <v>63</v>
      </c>
      <c r="B83" s="29"/>
      <c r="C83" s="30">
        <v>250</v>
      </c>
      <c r="D83" s="30">
        <v>257</v>
      </c>
      <c r="E83" s="30">
        <v>230</v>
      </c>
      <c r="F83" s="31"/>
      <c r="G83" s="31"/>
      <c r="H83" s="148">
        <v>0.6</v>
      </c>
      <c r="I83" s="148">
        <v>0.574</v>
      </c>
      <c r="J83" s="148">
        <v>0.502</v>
      </c>
      <c r="K83" s="32"/>
    </row>
    <row r="84" spans="1:11" s="42" customFormat="1" ht="11.25" customHeight="1">
      <c r="A84" s="36" t="s">
        <v>64</v>
      </c>
      <c r="B84" s="37"/>
      <c r="C84" s="38">
        <v>679</v>
      </c>
      <c r="D84" s="38">
        <v>662</v>
      </c>
      <c r="E84" s="38">
        <v>576</v>
      </c>
      <c r="F84" s="39">
        <v>87.00906344410876</v>
      </c>
      <c r="G84" s="40"/>
      <c r="H84" s="149">
        <v>1.795</v>
      </c>
      <c r="I84" s="150">
        <v>1.674</v>
      </c>
      <c r="J84" s="150">
        <v>1.194</v>
      </c>
      <c r="K84" s="41">
        <v>71.32616487455196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357629</v>
      </c>
      <c r="D87" s="53">
        <v>346617</v>
      </c>
      <c r="E87" s="53">
        <v>362615</v>
      </c>
      <c r="F87" s="54">
        <v>104.61546894699337</v>
      </c>
      <c r="G87" s="40"/>
      <c r="H87" s="153">
        <v>4185.411</v>
      </c>
      <c r="I87" s="154">
        <v>4121.3820000000005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2138</v>
      </c>
      <c r="D24" s="38">
        <v>1925</v>
      </c>
      <c r="E24" s="38">
        <v>1851</v>
      </c>
      <c r="F24" s="39">
        <v>96.15584415584415</v>
      </c>
      <c r="G24" s="40"/>
      <c r="H24" s="149">
        <v>11.333</v>
      </c>
      <c r="I24" s="150">
        <v>12.212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2882</v>
      </c>
      <c r="D28" s="30">
        <v>2543</v>
      </c>
      <c r="E28" s="30">
        <v>2278</v>
      </c>
      <c r="F28" s="31"/>
      <c r="G28" s="31"/>
      <c r="H28" s="148">
        <v>16.085</v>
      </c>
      <c r="I28" s="148">
        <v>14.241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48</v>
      </c>
      <c r="D29" s="30">
        <v>48</v>
      </c>
      <c r="E29" s="30">
        <v>48</v>
      </c>
      <c r="F29" s="31"/>
      <c r="G29" s="31"/>
      <c r="H29" s="148">
        <v>0.216</v>
      </c>
      <c r="I29" s="148">
        <v>0.12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2002</v>
      </c>
      <c r="D30" s="30">
        <v>1804</v>
      </c>
      <c r="E30" s="30">
        <v>1650</v>
      </c>
      <c r="F30" s="31"/>
      <c r="G30" s="31"/>
      <c r="H30" s="148">
        <v>11.011</v>
      </c>
      <c r="I30" s="148">
        <v>9.63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4932</v>
      </c>
      <c r="D31" s="38">
        <v>4395</v>
      </c>
      <c r="E31" s="38">
        <v>3976</v>
      </c>
      <c r="F31" s="39">
        <v>90.46643913538111</v>
      </c>
      <c r="G31" s="40"/>
      <c r="H31" s="149">
        <v>27.312</v>
      </c>
      <c r="I31" s="150">
        <v>23.991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>
        <v>1088</v>
      </c>
      <c r="D34" s="30">
        <v>1083</v>
      </c>
      <c r="E34" s="30">
        <v>1084</v>
      </c>
      <c r="F34" s="31"/>
      <c r="G34" s="31"/>
      <c r="H34" s="148">
        <v>6.1</v>
      </c>
      <c r="I34" s="148">
        <v>6.01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36</v>
      </c>
      <c r="E35" s="30"/>
      <c r="F35" s="31"/>
      <c r="G35" s="31"/>
      <c r="H35" s="148">
        <v>0.015</v>
      </c>
      <c r="I35" s="148">
        <v>0.275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19847</v>
      </c>
      <c r="D36" s="30">
        <v>19888</v>
      </c>
      <c r="E36" s="30">
        <v>19950</v>
      </c>
      <c r="F36" s="31"/>
      <c r="G36" s="31"/>
      <c r="H36" s="148">
        <v>139.325</v>
      </c>
      <c r="I36" s="148">
        <v>130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20937</v>
      </c>
      <c r="D37" s="38">
        <v>21007</v>
      </c>
      <c r="E37" s="38">
        <v>21034</v>
      </c>
      <c r="F37" s="39">
        <v>100.12852858570953</v>
      </c>
      <c r="G37" s="40"/>
      <c r="H37" s="149">
        <v>145.44</v>
      </c>
      <c r="I37" s="150">
        <v>136.285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49">
        <v>0.07</v>
      </c>
      <c r="I39" s="150">
        <v>0.092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105</v>
      </c>
      <c r="D54" s="30">
        <v>100</v>
      </c>
      <c r="E54" s="30">
        <v>90</v>
      </c>
      <c r="F54" s="31"/>
      <c r="G54" s="31"/>
      <c r="H54" s="148">
        <v>0.683</v>
      </c>
      <c r="I54" s="148">
        <v>0.5</v>
      </c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105</v>
      </c>
      <c r="D59" s="38">
        <v>100</v>
      </c>
      <c r="E59" s="38">
        <v>90</v>
      </c>
      <c r="F59" s="39">
        <v>90</v>
      </c>
      <c r="G59" s="40"/>
      <c r="H59" s="149">
        <v>0.683</v>
      </c>
      <c r="I59" s="150">
        <v>0.5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420</v>
      </c>
      <c r="D61" s="30">
        <v>415</v>
      </c>
      <c r="E61" s="30">
        <v>420</v>
      </c>
      <c r="F61" s="31"/>
      <c r="G61" s="31"/>
      <c r="H61" s="148">
        <v>1.05</v>
      </c>
      <c r="I61" s="148">
        <v>1.494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8">
        <v>1.193</v>
      </c>
      <c r="I62" s="148">
        <v>1.193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8">
        <v>123.421</v>
      </c>
      <c r="I63" s="148">
        <v>122.29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15409</v>
      </c>
      <c r="D64" s="38">
        <v>15446</v>
      </c>
      <c r="E64" s="38">
        <v>15451</v>
      </c>
      <c r="F64" s="39">
        <v>100.03237084034701</v>
      </c>
      <c r="G64" s="40"/>
      <c r="H64" s="149">
        <v>125.664</v>
      </c>
      <c r="I64" s="150">
        <v>124.977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425</v>
      </c>
      <c r="D66" s="38">
        <v>395</v>
      </c>
      <c r="E66" s="38">
        <v>422</v>
      </c>
      <c r="F66" s="39">
        <v>106.83544303797468</v>
      </c>
      <c r="G66" s="40"/>
      <c r="H66" s="149">
        <v>2.051</v>
      </c>
      <c r="I66" s="150">
        <v>2.439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16250</v>
      </c>
      <c r="D68" s="30">
        <v>16000</v>
      </c>
      <c r="E68" s="30">
        <v>16000</v>
      </c>
      <c r="F68" s="31"/>
      <c r="G68" s="31"/>
      <c r="H68" s="148">
        <v>117.5</v>
      </c>
      <c r="I68" s="148">
        <v>116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48">
        <v>36.8</v>
      </c>
      <c r="I69" s="148">
        <v>35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21190</v>
      </c>
      <c r="D70" s="38">
        <v>20800</v>
      </c>
      <c r="E70" s="38">
        <v>20800</v>
      </c>
      <c r="F70" s="39">
        <v>100</v>
      </c>
      <c r="G70" s="40"/>
      <c r="H70" s="149">
        <v>154.3</v>
      </c>
      <c r="I70" s="150">
        <v>151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2699</v>
      </c>
      <c r="D73" s="30">
        <v>2350</v>
      </c>
      <c r="E73" s="30">
        <v>1350</v>
      </c>
      <c r="F73" s="31"/>
      <c r="G73" s="31"/>
      <c r="H73" s="148">
        <v>33.852</v>
      </c>
      <c r="I73" s="148">
        <v>29.47</v>
      </c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>
        <v>21</v>
      </c>
      <c r="D76" s="30">
        <v>21</v>
      </c>
      <c r="E76" s="30">
        <v>21</v>
      </c>
      <c r="F76" s="31"/>
      <c r="G76" s="31"/>
      <c r="H76" s="148">
        <v>0.2</v>
      </c>
      <c r="I76" s="148">
        <v>0.185</v>
      </c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36000</v>
      </c>
      <c r="D79" s="30">
        <v>35550</v>
      </c>
      <c r="E79" s="30">
        <v>17775</v>
      </c>
      <c r="F79" s="31"/>
      <c r="G79" s="31"/>
      <c r="H79" s="148">
        <v>300</v>
      </c>
      <c r="I79" s="148">
        <v>302.175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38720</v>
      </c>
      <c r="D80" s="38">
        <v>37921</v>
      </c>
      <c r="E80" s="38">
        <v>19146</v>
      </c>
      <c r="F80" s="39">
        <v>50.48917486353208</v>
      </c>
      <c r="G80" s="40"/>
      <c r="H80" s="149">
        <v>334.052</v>
      </c>
      <c r="I80" s="150">
        <v>331.83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103888</v>
      </c>
      <c r="D87" s="53">
        <v>102024</v>
      </c>
      <c r="E87" s="53">
        <v>82797</v>
      </c>
      <c r="F87" s="54">
        <v>81.15443425076452</v>
      </c>
      <c r="G87" s="40"/>
      <c r="H87" s="153">
        <v>800.905</v>
      </c>
      <c r="I87" s="154">
        <v>783.326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5"/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34</v>
      </c>
      <c r="E9" s="30">
        <v>34</v>
      </c>
      <c r="F9" s="31"/>
      <c r="G9" s="31"/>
      <c r="H9" s="148"/>
      <c r="I9" s="148">
        <v>0.136</v>
      </c>
      <c r="J9" s="148">
        <v>0.136</v>
      </c>
      <c r="K9" s="32"/>
    </row>
    <row r="10" spans="1:11" s="33" customFormat="1" ht="11.25" customHeight="1">
      <c r="A10" s="35" t="s">
        <v>6</v>
      </c>
      <c r="B10" s="29"/>
      <c r="C10" s="30">
        <v>35</v>
      </c>
      <c r="D10" s="30">
        <v>35</v>
      </c>
      <c r="E10" s="30">
        <v>35</v>
      </c>
      <c r="F10" s="31"/>
      <c r="G10" s="31"/>
      <c r="H10" s="148">
        <v>0.15</v>
      </c>
      <c r="I10" s="148">
        <v>0.15</v>
      </c>
      <c r="J10" s="148">
        <v>0.15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35</v>
      </c>
      <c r="D13" s="38">
        <v>69</v>
      </c>
      <c r="E13" s="38">
        <v>69</v>
      </c>
      <c r="F13" s="39">
        <v>100</v>
      </c>
      <c r="G13" s="40"/>
      <c r="H13" s="149">
        <v>0.15</v>
      </c>
      <c r="I13" s="150">
        <v>0.28600000000000003</v>
      </c>
      <c r="J13" s="150">
        <v>0.28600000000000003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351</v>
      </c>
      <c r="D19" s="30">
        <v>278</v>
      </c>
      <c r="E19" s="30">
        <v>295</v>
      </c>
      <c r="F19" s="31"/>
      <c r="G19" s="31"/>
      <c r="H19" s="148">
        <v>0.911</v>
      </c>
      <c r="I19" s="148">
        <v>0.556</v>
      </c>
      <c r="J19" s="148">
        <v>0.76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351</v>
      </c>
      <c r="D22" s="38">
        <v>278</v>
      </c>
      <c r="E22" s="38">
        <v>295</v>
      </c>
      <c r="F22" s="39">
        <v>106.11510791366906</v>
      </c>
      <c r="G22" s="40"/>
      <c r="H22" s="149">
        <v>0.911</v>
      </c>
      <c r="I22" s="150">
        <v>0.556</v>
      </c>
      <c r="J22" s="150">
        <v>0.76</v>
      </c>
      <c r="K22" s="41">
        <v>136.69064748201438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1324</v>
      </c>
      <c r="D24" s="38">
        <v>1496</v>
      </c>
      <c r="E24" s="38">
        <v>2079</v>
      </c>
      <c r="F24" s="39">
        <v>138.97058823529412</v>
      </c>
      <c r="G24" s="40"/>
      <c r="H24" s="149">
        <v>3.075</v>
      </c>
      <c r="I24" s="150">
        <v>4.164</v>
      </c>
      <c r="J24" s="150">
        <v>4.602</v>
      </c>
      <c r="K24" s="41">
        <v>110.51873198847264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12</v>
      </c>
      <c r="D26" s="38">
        <v>10</v>
      </c>
      <c r="E26" s="38">
        <v>10</v>
      </c>
      <c r="F26" s="39">
        <v>100</v>
      </c>
      <c r="G26" s="40"/>
      <c r="H26" s="149">
        <v>0.03</v>
      </c>
      <c r="I26" s="150">
        <v>0.025</v>
      </c>
      <c r="J26" s="150">
        <v>0.03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1673</v>
      </c>
      <c r="D28" s="30">
        <v>1195</v>
      </c>
      <c r="E28" s="30">
        <v>2126</v>
      </c>
      <c r="F28" s="31"/>
      <c r="G28" s="31"/>
      <c r="H28" s="148">
        <v>2.491</v>
      </c>
      <c r="I28" s="148">
        <v>2.623</v>
      </c>
      <c r="J28" s="148">
        <v>5.419</v>
      </c>
      <c r="K28" s="32"/>
    </row>
    <row r="29" spans="1:11" s="33" customFormat="1" ht="11.25" customHeight="1">
      <c r="A29" s="35" t="s">
        <v>19</v>
      </c>
      <c r="B29" s="29"/>
      <c r="C29" s="30"/>
      <c r="D29" s="30">
        <v>8</v>
      </c>
      <c r="E29" s="30">
        <v>5</v>
      </c>
      <c r="F29" s="31"/>
      <c r="G29" s="31"/>
      <c r="H29" s="148"/>
      <c r="I29" s="148">
        <v>0.003</v>
      </c>
      <c r="J29" s="148">
        <v>0.003</v>
      </c>
      <c r="K29" s="32"/>
    </row>
    <row r="30" spans="1:11" s="33" customFormat="1" ht="11.25" customHeight="1">
      <c r="A30" s="35" t="s">
        <v>20</v>
      </c>
      <c r="B30" s="29"/>
      <c r="C30" s="30">
        <v>315</v>
      </c>
      <c r="D30" s="30">
        <v>397</v>
      </c>
      <c r="E30" s="30">
        <v>500</v>
      </c>
      <c r="F30" s="31"/>
      <c r="G30" s="31"/>
      <c r="H30" s="148">
        <v>0.742</v>
      </c>
      <c r="I30" s="148">
        <v>0.945</v>
      </c>
      <c r="J30" s="148">
        <v>0.002</v>
      </c>
      <c r="K30" s="32"/>
    </row>
    <row r="31" spans="1:11" s="42" customFormat="1" ht="11.25" customHeight="1">
      <c r="A31" s="43" t="s">
        <v>21</v>
      </c>
      <c r="B31" s="37"/>
      <c r="C31" s="38">
        <v>1988</v>
      </c>
      <c r="D31" s="38">
        <v>1600</v>
      </c>
      <c r="E31" s="38">
        <v>2631</v>
      </c>
      <c r="F31" s="39">
        <v>164.4375</v>
      </c>
      <c r="G31" s="40"/>
      <c r="H31" s="149">
        <v>3.233</v>
      </c>
      <c r="I31" s="150">
        <v>3.571</v>
      </c>
      <c r="J31" s="150">
        <v>5.4239999999999995</v>
      </c>
      <c r="K31" s="41">
        <v>151.89022682721927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185</v>
      </c>
      <c r="E33" s="30">
        <v>180</v>
      </c>
      <c r="F33" s="31"/>
      <c r="G33" s="31"/>
      <c r="H33" s="148">
        <v>0.11</v>
      </c>
      <c r="I33" s="148">
        <v>0.16</v>
      </c>
      <c r="J33" s="148">
        <v>0.15</v>
      </c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300</v>
      </c>
      <c r="E34" s="30">
        <v>365</v>
      </c>
      <c r="F34" s="31"/>
      <c r="G34" s="31"/>
      <c r="H34" s="148">
        <v>1.32</v>
      </c>
      <c r="I34" s="148">
        <v>0.725</v>
      </c>
      <c r="J34" s="148">
        <v>0.785</v>
      </c>
      <c r="K34" s="32"/>
    </row>
    <row r="35" spans="1:11" s="33" customFormat="1" ht="11.25" customHeight="1">
      <c r="A35" s="35" t="s">
        <v>24</v>
      </c>
      <c r="B35" s="29"/>
      <c r="C35" s="30">
        <v>90</v>
      </c>
      <c r="D35" s="30">
        <v>50</v>
      </c>
      <c r="E35" s="30">
        <v>65</v>
      </c>
      <c r="F35" s="31"/>
      <c r="G35" s="31"/>
      <c r="H35" s="148">
        <v>0.18</v>
      </c>
      <c r="I35" s="148">
        <v>0.09</v>
      </c>
      <c r="J35" s="148">
        <v>0.19</v>
      </c>
      <c r="K35" s="32"/>
    </row>
    <row r="36" spans="1:11" s="33" customFormat="1" ht="11.25" customHeight="1">
      <c r="A36" s="35" t="s">
        <v>25</v>
      </c>
      <c r="B36" s="29"/>
      <c r="C36" s="30">
        <v>27</v>
      </c>
      <c r="D36" s="30">
        <v>12</v>
      </c>
      <c r="E36" s="30">
        <v>33</v>
      </c>
      <c r="F36" s="31"/>
      <c r="G36" s="31"/>
      <c r="H36" s="148">
        <v>0.025</v>
      </c>
      <c r="I36" s="148">
        <v>0.016</v>
      </c>
      <c r="J36" s="148">
        <v>0.068</v>
      </c>
      <c r="K36" s="32"/>
    </row>
    <row r="37" spans="1:11" s="42" customFormat="1" ht="11.25" customHeight="1">
      <c r="A37" s="36" t="s">
        <v>26</v>
      </c>
      <c r="B37" s="37"/>
      <c r="C37" s="38">
        <v>867</v>
      </c>
      <c r="D37" s="38">
        <v>547</v>
      </c>
      <c r="E37" s="38">
        <v>643</v>
      </c>
      <c r="F37" s="39">
        <v>117.55027422303473</v>
      </c>
      <c r="G37" s="40"/>
      <c r="H37" s="149">
        <v>1.635</v>
      </c>
      <c r="I37" s="150">
        <v>0.991</v>
      </c>
      <c r="J37" s="150">
        <v>1.193</v>
      </c>
      <c r="K37" s="41">
        <v>120.38345105953583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2500</v>
      </c>
      <c r="D39" s="38">
        <v>2500</v>
      </c>
      <c r="E39" s="38">
        <v>2100</v>
      </c>
      <c r="F39" s="39">
        <v>84</v>
      </c>
      <c r="G39" s="40"/>
      <c r="H39" s="149">
        <v>1.2</v>
      </c>
      <c r="I39" s="150">
        <v>1</v>
      </c>
      <c r="J39" s="150">
        <v>1.2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>
        <v>6</v>
      </c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84</v>
      </c>
      <c r="D42" s="30">
        <v>158</v>
      </c>
      <c r="E42" s="30">
        <v>131</v>
      </c>
      <c r="F42" s="31"/>
      <c r="G42" s="31"/>
      <c r="H42" s="148">
        <v>0.136</v>
      </c>
      <c r="I42" s="148">
        <v>0.382</v>
      </c>
      <c r="J42" s="148">
        <v>0.311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8</v>
      </c>
      <c r="D44" s="30"/>
      <c r="E44" s="30">
        <v>11</v>
      </c>
      <c r="F44" s="31"/>
      <c r="G44" s="31"/>
      <c r="H44" s="148">
        <v>0.007</v>
      </c>
      <c r="I44" s="148"/>
      <c r="J44" s="148">
        <v>0.01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>
        <v>11</v>
      </c>
      <c r="D47" s="30">
        <v>2</v>
      </c>
      <c r="E47" s="30">
        <v>5</v>
      </c>
      <c r="F47" s="31"/>
      <c r="G47" s="31"/>
      <c r="H47" s="148">
        <v>0.001</v>
      </c>
      <c r="I47" s="148">
        <v>0.001</v>
      </c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>
        <v>4</v>
      </c>
      <c r="F48" s="31"/>
      <c r="G48" s="31"/>
      <c r="H48" s="148"/>
      <c r="I48" s="148"/>
      <c r="J48" s="148">
        <v>0.004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103</v>
      </c>
      <c r="D50" s="38">
        <v>160</v>
      </c>
      <c r="E50" s="38">
        <v>157</v>
      </c>
      <c r="F50" s="39">
        <v>98.125</v>
      </c>
      <c r="G50" s="40"/>
      <c r="H50" s="149">
        <v>0.14400000000000002</v>
      </c>
      <c r="I50" s="150">
        <v>0.383</v>
      </c>
      <c r="J50" s="150">
        <v>0.325</v>
      </c>
      <c r="K50" s="41">
        <v>84.85639686684073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</v>
      </c>
      <c r="D52" s="38">
        <v>2</v>
      </c>
      <c r="E52" s="38">
        <v>1</v>
      </c>
      <c r="F52" s="39">
        <v>50</v>
      </c>
      <c r="G52" s="40"/>
      <c r="H52" s="149">
        <v>0.002</v>
      </c>
      <c r="I52" s="150">
        <v>0.001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56</v>
      </c>
      <c r="D55" s="30">
        <v>7</v>
      </c>
      <c r="E55" s="30">
        <v>6</v>
      </c>
      <c r="F55" s="31"/>
      <c r="G55" s="31"/>
      <c r="H55" s="148">
        <v>0.054</v>
      </c>
      <c r="I55" s="148">
        <v>0.008</v>
      </c>
      <c r="J55" s="148">
        <v>0.006</v>
      </c>
      <c r="K55" s="32"/>
    </row>
    <row r="56" spans="1:11" s="33" customFormat="1" ht="11.25" customHeight="1">
      <c r="A56" s="35" t="s">
        <v>41</v>
      </c>
      <c r="B56" s="29"/>
      <c r="C56" s="30">
        <v>9.42</v>
      </c>
      <c r="D56" s="30">
        <v>32</v>
      </c>
      <c r="E56" s="30">
        <v>5</v>
      </c>
      <c r="F56" s="31"/>
      <c r="G56" s="31"/>
      <c r="H56" s="148">
        <v>0.006</v>
      </c>
      <c r="I56" s="148">
        <v>0.043</v>
      </c>
      <c r="J56" s="148">
        <v>0.06</v>
      </c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/>
      <c r="E57" s="30"/>
      <c r="F57" s="31"/>
      <c r="G57" s="31"/>
      <c r="H57" s="148">
        <v>0.005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29</v>
      </c>
      <c r="E58" s="30">
        <v>20</v>
      </c>
      <c r="F58" s="31"/>
      <c r="G58" s="31"/>
      <c r="H58" s="148">
        <v>0.005</v>
      </c>
      <c r="I58" s="148">
        <v>0.033</v>
      </c>
      <c r="J58" s="148">
        <v>0.011</v>
      </c>
      <c r="K58" s="32"/>
    </row>
    <row r="59" spans="1:11" s="42" customFormat="1" ht="11.25" customHeight="1">
      <c r="A59" s="36" t="s">
        <v>44</v>
      </c>
      <c r="B59" s="37"/>
      <c r="C59" s="38">
        <v>80.42</v>
      </c>
      <c r="D59" s="38">
        <v>68</v>
      </c>
      <c r="E59" s="38">
        <v>31</v>
      </c>
      <c r="F59" s="39">
        <v>45.588235294117645</v>
      </c>
      <c r="G59" s="40"/>
      <c r="H59" s="149">
        <v>0.07</v>
      </c>
      <c r="I59" s="150">
        <v>0.08399999999999999</v>
      </c>
      <c r="J59" s="150">
        <v>0.077</v>
      </c>
      <c r="K59" s="41">
        <v>91.66666666666667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28</v>
      </c>
      <c r="D66" s="38">
        <v>29</v>
      </c>
      <c r="E66" s="38">
        <v>2</v>
      </c>
      <c r="F66" s="39">
        <v>6.896551724137931</v>
      </c>
      <c r="G66" s="40"/>
      <c r="H66" s="149">
        <v>0.036</v>
      </c>
      <c r="I66" s="150">
        <v>0.022</v>
      </c>
      <c r="J66" s="150">
        <v>0.004</v>
      </c>
      <c r="K66" s="41">
        <v>18.181818181818183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650</v>
      </c>
      <c r="D68" s="30">
        <v>725</v>
      </c>
      <c r="E68" s="30">
        <v>450</v>
      </c>
      <c r="F68" s="31"/>
      <c r="G68" s="31"/>
      <c r="H68" s="148">
        <v>0.5</v>
      </c>
      <c r="I68" s="148">
        <v>0.425</v>
      </c>
      <c r="J68" s="148">
        <v>0.4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>
        <v>0.015</v>
      </c>
      <c r="K69" s="32"/>
    </row>
    <row r="70" spans="1:11" s="42" customFormat="1" ht="11.25" customHeight="1">
      <c r="A70" s="36" t="s">
        <v>52</v>
      </c>
      <c r="B70" s="37"/>
      <c r="C70" s="38">
        <v>650</v>
      </c>
      <c r="D70" s="38">
        <v>725</v>
      </c>
      <c r="E70" s="38">
        <v>450</v>
      </c>
      <c r="F70" s="39">
        <v>62.06896551724138</v>
      </c>
      <c r="G70" s="40"/>
      <c r="H70" s="149">
        <v>0.5</v>
      </c>
      <c r="I70" s="150">
        <v>0.425</v>
      </c>
      <c r="J70" s="150">
        <v>0.41500000000000004</v>
      </c>
      <c r="K70" s="41">
        <v>97.64705882352942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40</v>
      </c>
      <c r="D72" s="30">
        <v>25</v>
      </c>
      <c r="E72" s="30">
        <v>16</v>
      </c>
      <c r="F72" s="31"/>
      <c r="G72" s="31"/>
      <c r="H72" s="148">
        <v>0.031</v>
      </c>
      <c r="I72" s="148">
        <v>0.013</v>
      </c>
      <c r="J72" s="148">
        <v>0.006</v>
      </c>
      <c r="K72" s="32"/>
    </row>
    <row r="73" spans="1:11" s="33" customFormat="1" ht="11.25" customHeight="1">
      <c r="A73" s="35" t="s">
        <v>54</v>
      </c>
      <c r="B73" s="29"/>
      <c r="C73" s="30">
        <v>2692</v>
      </c>
      <c r="D73" s="30">
        <v>2840</v>
      </c>
      <c r="E73" s="30">
        <v>3348</v>
      </c>
      <c r="F73" s="31"/>
      <c r="G73" s="31"/>
      <c r="H73" s="148">
        <v>3.298</v>
      </c>
      <c r="I73" s="148">
        <v>3.479</v>
      </c>
      <c r="J73" s="148">
        <v>3.479</v>
      </c>
      <c r="K73" s="32"/>
    </row>
    <row r="74" spans="1:11" s="33" customFormat="1" ht="11.25" customHeight="1">
      <c r="A74" s="35" t="s">
        <v>55</v>
      </c>
      <c r="B74" s="29"/>
      <c r="C74" s="30">
        <v>3210</v>
      </c>
      <c r="D74" s="30">
        <v>3320</v>
      </c>
      <c r="E74" s="30">
        <v>3000</v>
      </c>
      <c r="F74" s="31"/>
      <c r="G74" s="31"/>
      <c r="H74" s="148">
        <v>3.847</v>
      </c>
      <c r="I74" s="148">
        <v>6.6</v>
      </c>
      <c r="J74" s="148">
        <v>5.4</v>
      </c>
      <c r="K74" s="32"/>
    </row>
    <row r="75" spans="1:11" s="33" customFormat="1" ht="11.25" customHeight="1">
      <c r="A75" s="35" t="s">
        <v>56</v>
      </c>
      <c r="B75" s="29"/>
      <c r="C75" s="30">
        <v>205</v>
      </c>
      <c r="D75" s="30">
        <v>234</v>
      </c>
      <c r="E75" s="30">
        <v>113</v>
      </c>
      <c r="F75" s="31"/>
      <c r="G75" s="31"/>
      <c r="H75" s="148">
        <v>0.191</v>
      </c>
      <c r="I75" s="148">
        <v>0.217</v>
      </c>
      <c r="J75" s="148">
        <v>1.816</v>
      </c>
      <c r="K75" s="32"/>
    </row>
    <row r="76" spans="1:11" s="33" customFormat="1" ht="11.25" customHeight="1">
      <c r="A76" s="35" t="s">
        <v>57</v>
      </c>
      <c r="B76" s="29"/>
      <c r="C76" s="30">
        <v>521</v>
      </c>
      <c r="D76" s="30">
        <v>327</v>
      </c>
      <c r="E76" s="30">
        <v>295</v>
      </c>
      <c r="F76" s="31"/>
      <c r="G76" s="31"/>
      <c r="H76" s="148">
        <v>0.675</v>
      </c>
      <c r="I76" s="148">
        <v>0.392</v>
      </c>
      <c r="J76" s="148">
        <v>0.354</v>
      </c>
      <c r="K76" s="32"/>
    </row>
    <row r="77" spans="1:11" s="33" customFormat="1" ht="11.25" customHeight="1">
      <c r="A77" s="35" t="s">
        <v>58</v>
      </c>
      <c r="B77" s="29"/>
      <c r="C77" s="30">
        <v>457</v>
      </c>
      <c r="D77" s="30">
        <v>165</v>
      </c>
      <c r="E77" s="30">
        <v>111</v>
      </c>
      <c r="F77" s="31"/>
      <c r="G77" s="31"/>
      <c r="H77" s="148">
        <v>0.317</v>
      </c>
      <c r="I77" s="148">
        <v>0.2</v>
      </c>
      <c r="J77" s="148">
        <v>0.068</v>
      </c>
      <c r="K77" s="32"/>
    </row>
    <row r="78" spans="1:11" s="33" customFormat="1" ht="11.25" customHeight="1">
      <c r="A78" s="35" t="s">
        <v>59</v>
      </c>
      <c r="B78" s="29"/>
      <c r="C78" s="30">
        <v>2100</v>
      </c>
      <c r="D78" s="30">
        <v>1755</v>
      </c>
      <c r="E78" s="30">
        <v>1600</v>
      </c>
      <c r="F78" s="31"/>
      <c r="G78" s="31"/>
      <c r="H78" s="148">
        <v>3.15</v>
      </c>
      <c r="I78" s="148">
        <v>3.51</v>
      </c>
      <c r="J78" s="148">
        <v>1.92</v>
      </c>
      <c r="K78" s="32"/>
    </row>
    <row r="79" spans="1:11" s="33" customFormat="1" ht="11.25" customHeight="1">
      <c r="A79" s="35" t="s">
        <v>60</v>
      </c>
      <c r="B79" s="29"/>
      <c r="C79" s="30">
        <v>5223</v>
      </c>
      <c r="D79" s="30">
        <v>5200</v>
      </c>
      <c r="E79" s="30">
        <v>5200</v>
      </c>
      <c r="F79" s="31"/>
      <c r="G79" s="31"/>
      <c r="H79" s="148">
        <v>7.834</v>
      </c>
      <c r="I79" s="148">
        <v>8.58</v>
      </c>
      <c r="J79" s="148">
        <v>4.16</v>
      </c>
      <c r="K79" s="32"/>
    </row>
    <row r="80" spans="1:11" s="42" customFormat="1" ht="11.25" customHeight="1">
      <c r="A80" s="43" t="s">
        <v>61</v>
      </c>
      <c r="B80" s="37"/>
      <c r="C80" s="38">
        <v>14448</v>
      </c>
      <c r="D80" s="38">
        <v>13866</v>
      </c>
      <c r="E80" s="38">
        <v>13683</v>
      </c>
      <c r="F80" s="39">
        <v>98.68022501081782</v>
      </c>
      <c r="G80" s="40"/>
      <c r="H80" s="149">
        <v>19.343</v>
      </c>
      <c r="I80" s="150">
        <v>22.991</v>
      </c>
      <c r="J80" s="150">
        <v>17.203</v>
      </c>
      <c r="K80" s="41">
        <v>74.8249314949328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17</v>
      </c>
      <c r="D82" s="30">
        <v>17</v>
      </c>
      <c r="E82" s="30">
        <v>17</v>
      </c>
      <c r="F82" s="31"/>
      <c r="G82" s="31"/>
      <c r="H82" s="148">
        <v>0.017</v>
      </c>
      <c r="I82" s="148">
        <v>0.016</v>
      </c>
      <c r="J82" s="148">
        <v>0.014</v>
      </c>
      <c r="K82" s="32"/>
    </row>
    <row r="83" spans="1:11" s="33" customFormat="1" ht="11.25" customHeight="1">
      <c r="A83" s="35" t="s">
        <v>63</v>
      </c>
      <c r="B83" s="29"/>
      <c r="C83" s="30">
        <v>32</v>
      </c>
      <c r="D83" s="30">
        <v>32</v>
      </c>
      <c r="E83" s="30">
        <v>32</v>
      </c>
      <c r="F83" s="31"/>
      <c r="G83" s="31"/>
      <c r="H83" s="148">
        <v>0.023</v>
      </c>
      <c r="I83" s="148">
        <v>0.022</v>
      </c>
      <c r="J83" s="148">
        <v>0.02</v>
      </c>
      <c r="K83" s="32"/>
    </row>
    <row r="84" spans="1:11" s="42" customFormat="1" ht="11.25" customHeight="1">
      <c r="A84" s="36" t="s">
        <v>64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49">
        <v>0.04</v>
      </c>
      <c r="I84" s="150">
        <v>0.038</v>
      </c>
      <c r="J84" s="150">
        <v>0.034</v>
      </c>
      <c r="K84" s="41">
        <v>89.47368421052633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22436.42</v>
      </c>
      <c r="D87" s="53">
        <v>21399</v>
      </c>
      <c r="E87" s="53">
        <v>22200</v>
      </c>
      <c r="F87" s="54">
        <v>103.74316556848451</v>
      </c>
      <c r="G87" s="40"/>
      <c r="H87" s="153">
        <v>30.369</v>
      </c>
      <c r="I87" s="154">
        <v>34.53699999999999</v>
      </c>
      <c r="J87" s="154">
        <v>31.552999999999997</v>
      </c>
      <c r="K87" s="54">
        <v>91.35999073457452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</v>
      </c>
      <c r="D19" s="30">
        <v>9</v>
      </c>
      <c r="E19" s="30">
        <v>9</v>
      </c>
      <c r="F19" s="31"/>
      <c r="G19" s="31"/>
      <c r="H19" s="148">
        <v>0.012</v>
      </c>
      <c r="I19" s="148">
        <v>0.012</v>
      </c>
      <c r="J19" s="148">
        <v>0.021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48"/>
      <c r="I21" s="148">
        <v>0.001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10</v>
      </c>
      <c r="D22" s="38">
        <v>10</v>
      </c>
      <c r="E22" s="38">
        <v>9</v>
      </c>
      <c r="F22" s="39">
        <v>90</v>
      </c>
      <c r="G22" s="40"/>
      <c r="H22" s="149">
        <v>0.012</v>
      </c>
      <c r="I22" s="150">
        <v>0.013000000000000001</v>
      </c>
      <c r="J22" s="150">
        <v>0.021</v>
      </c>
      <c r="K22" s="41">
        <v>161.53846153846152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42</v>
      </c>
      <c r="D24" s="38">
        <v>23</v>
      </c>
      <c r="E24" s="38">
        <v>55</v>
      </c>
      <c r="F24" s="39">
        <v>239.1304347826087</v>
      </c>
      <c r="G24" s="40"/>
      <c r="H24" s="149">
        <v>0.042</v>
      </c>
      <c r="I24" s="150">
        <v>0.03</v>
      </c>
      <c r="J24" s="150">
        <v>0.059</v>
      </c>
      <c r="K24" s="41">
        <v>196.66666666666666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4</v>
      </c>
      <c r="E26" s="38">
        <v>6</v>
      </c>
      <c r="F26" s="39">
        <v>150</v>
      </c>
      <c r="G26" s="40"/>
      <c r="H26" s="149">
        <v>0.003</v>
      </c>
      <c r="I26" s="150">
        <v>0.006</v>
      </c>
      <c r="J26" s="150">
        <v>0.006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51</v>
      </c>
      <c r="D28" s="30">
        <v>116</v>
      </c>
      <c r="E28" s="30">
        <v>123</v>
      </c>
      <c r="F28" s="31"/>
      <c r="G28" s="31"/>
      <c r="H28" s="148">
        <v>0.068</v>
      </c>
      <c r="I28" s="148">
        <v>0.13</v>
      </c>
      <c r="J28" s="148">
        <v>0.14</v>
      </c>
      <c r="K28" s="32"/>
    </row>
    <row r="29" spans="1:11" s="33" customFormat="1" ht="11.25" customHeight="1">
      <c r="A29" s="35" t="s">
        <v>19</v>
      </c>
      <c r="B29" s="29"/>
      <c r="C29" s="30">
        <v>41</v>
      </c>
      <c r="D29" s="30">
        <v>5</v>
      </c>
      <c r="E29" s="30">
        <v>5</v>
      </c>
      <c r="F29" s="31"/>
      <c r="G29" s="31"/>
      <c r="H29" s="148">
        <v>0.006</v>
      </c>
      <c r="I29" s="148">
        <v>0.002</v>
      </c>
      <c r="J29" s="148">
        <v>0.003</v>
      </c>
      <c r="K29" s="32"/>
    </row>
    <row r="30" spans="1:11" s="33" customFormat="1" ht="11.25" customHeight="1">
      <c r="A30" s="35" t="s">
        <v>20</v>
      </c>
      <c r="B30" s="29"/>
      <c r="C30" s="30">
        <v>87</v>
      </c>
      <c r="D30" s="30">
        <v>82</v>
      </c>
      <c r="E30" s="30">
        <v>65</v>
      </c>
      <c r="F30" s="31"/>
      <c r="G30" s="31"/>
      <c r="H30" s="148">
        <v>0.051</v>
      </c>
      <c r="I30" s="148">
        <v>0.041</v>
      </c>
      <c r="J30" s="148">
        <v>0.035</v>
      </c>
      <c r="K30" s="32"/>
    </row>
    <row r="31" spans="1:11" s="42" customFormat="1" ht="11.25" customHeight="1">
      <c r="A31" s="43" t="s">
        <v>21</v>
      </c>
      <c r="B31" s="37"/>
      <c r="C31" s="38">
        <v>179</v>
      </c>
      <c r="D31" s="38">
        <v>203</v>
      </c>
      <c r="E31" s="38">
        <v>193</v>
      </c>
      <c r="F31" s="39">
        <v>95.07389162561576</v>
      </c>
      <c r="G31" s="40"/>
      <c r="H31" s="149">
        <v>0.125</v>
      </c>
      <c r="I31" s="150">
        <v>0.17300000000000001</v>
      </c>
      <c r="J31" s="150">
        <v>0.17800000000000002</v>
      </c>
      <c r="K31" s="41">
        <v>102.89017341040461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80</v>
      </c>
      <c r="D33" s="30">
        <v>65</v>
      </c>
      <c r="E33" s="30">
        <v>60</v>
      </c>
      <c r="F33" s="31"/>
      <c r="G33" s="31"/>
      <c r="H33" s="148">
        <v>0.07</v>
      </c>
      <c r="I33" s="148">
        <v>0.07</v>
      </c>
      <c r="J33" s="148">
        <v>0.07</v>
      </c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>
        <v>1</v>
      </c>
      <c r="E34" s="30"/>
      <c r="F34" s="31"/>
      <c r="G34" s="31"/>
      <c r="H34" s="148">
        <v>0.007</v>
      </c>
      <c r="I34" s="148">
        <v>0.002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42</v>
      </c>
      <c r="E35" s="30">
        <v>100</v>
      </c>
      <c r="F35" s="31"/>
      <c r="G35" s="31"/>
      <c r="H35" s="148">
        <v>0.04</v>
      </c>
      <c r="I35" s="148">
        <v>0.036</v>
      </c>
      <c r="J35" s="148">
        <v>0.11</v>
      </c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5</v>
      </c>
      <c r="E36" s="30">
        <v>17</v>
      </c>
      <c r="F36" s="31"/>
      <c r="G36" s="31"/>
      <c r="H36" s="148">
        <v>0.006</v>
      </c>
      <c r="I36" s="148">
        <v>0.004</v>
      </c>
      <c r="J36" s="148">
        <v>0.015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113</v>
      </c>
      <c r="E37" s="38">
        <v>177</v>
      </c>
      <c r="F37" s="39">
        <v>156.63716814159292</v>
      </c>
      <c r="G37" s="40"/>
      <c r="H37" s="149">
        <v>0.12300000000000003</v>
      </c>
      <c r="I37" s="150">
        <v>0.11200000000000002</v>
      </c>
      <c r="J37" s="150">
        <v>0.195</v>
      </c>
      <c r="K37" s="41">
        <v>174.10714285714283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</v>
      </c>
      <c r="D39" s="38">
        <v>2</v>
      </c>
      <c r="E39" s="38">
        <v>7</v>
      </c>
      <c r="F39" s="39">
        <v>350</v>
      </c>
      <c r="G39" s="40"/>
      <c r="H39" s="149">
        <v>0.002</v>
      </c>
      <c r="I39" s="150">
        <v>0.002</v>
      </c>
      <c r="J39" s="150">
        <v>0.007</v>
      </c>
      <c r="K39" s="41">
        <v>350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16</v>
      </c>
      <c r="D41" s="30">
        <v>12</v>
      </c>
      <c r="E41" s="30">
        <v>197</v>
      </c>
      <c r="F41" s="31"/>
      <c r="G41" s="31"/>
      <c r="H41" s="148">
        <v>0.005</v>
      </c>
      <c r="I41" s="148">
        <v>0.009</v>
      </c>
      <c r="J41" s="148">
        <v>0.004</v>
      </c>
      <c r="K41" s="32"/>
    </row>
    <row r="42" spans="1:11" s="33" customFormat="1" ht="11.25" customHeight="1">
      <c r="A42" s="35" t="s">
        <v>29</v>
      </c>
      <c r="B42" s="29"/>
      <c r="C42" s="30">
        <v>337</v>
      </c>
      <c r="D42" s="30">
        <v>304</v>
      </c>
      <c r="E42" s="30">
        <v>520</v>
      </c>
      <c r="F42" s="31"/>
      <c r="G42" s="31"/>
      <c r="H42" s="148">
        <v>0.169</v>
      </c>
      <c r="I42" s="148">
        <v>0.547</v>
      </c>
      <c r="J42" s="148">
        <v>0.537</v>
      </c>
      <c r="K42" s="32"/>
    </row>
    <row r="43" spans="1:11" s="33" customFormat="1" ht="11.25" customHeight="1">
      <c r="A43" s="35" t="s">
        <v>30</v>
      </c>
      <c r="B43" s="29"/>
      <c r="C43" s="30">
        <v>131</v>
      </c>
      <c r="D43" s="30">
        <v>44</v>
      </c>
      <c r="E43" s="30">
        <v>87</v>
      </c>
      <c r="F43" s="31"/>
      <c r="G43" s="31"/>
      <c r="H43" s="148">
        <v>0.045</v>
      </c>
      <c r="I43" s="148">
        <v>0.042</v>
      </c>
      <c r="J43" s="148">
        <v>0.065</v>
      </c>
      <c r="K43" s="32"/>
    </row>
    <row r="44" spans="1:11" s="33" customFormat="1" ht="11.25" customHeight="1">
      <c r="A44" s="35" t="s">
        <v>31</v>
      </c>
      <c r="B44" s="29"/>
      <c r="C44" s="30">
        <v>978</v>
      </c>
      <c r="D44" s="30">
        <v>802</v>
      </c>
      <c r="E44" s="30">
        <v>1112</v>
      </c>
      <c r="F44" s="31"/>
      <c r="G44" s="31"/>
      <c r="H44" s="148">
        <v>0.689</v>
      </c>
      <c r="I44" s="148">
        <v>0.985</v>
      </c>
      <c r="J44" s="148">
        <v>1.467</v>
      </c>
      <c r="K44" s="32"/>
    </row>
    <row r="45" spans="1:11" s="33" customFormat="1" ht="11.25" customHeight="1">
      <c r="A45" s="35" t="s">
        <v>32</v>
      </c>
      <c r="B45" s="29"/>
      <c r="C45" s="30">
        <v>1137</v>
      </c>
      <c r="D45" s="30">
        <v>894</v>
      </c>
      <c r="E45" s="30">
        <v>887</v>
      </c>
      <c r="F45" s="31"/>
      <c r="G45" s="31"/>
      <c r="H45" s="148">
        <v>0.366</v>
      </c>
      <c r="I45" s="148">
        <v>0.811</v>
      </c>
      <c r="J45" s="148">
        <v>0.715</v>
      </c>
      <c r="K45" s="32"/>
    </row>
    <row r="46" spans="1:11" s="33" customFormat="1" ht="11.25" customHeight="1">
      <c r="A46" s="35" t="s">
        <v>33</v>
      </c>
      <c r="B46" s="29"/>
      <c r="C46" s="30">
        <v>202</v>
      </c>
      <c r="D46" s="30">
        <v>153</v>
      </c>
      <c r="E46" s="30">
        <v>135</v>
      </c>
      <c r="F46" s="31"/>
      <c r="G46" s="31"/>
      <c r="H46" s="148">
        <v>0.154</v>
      </c>
      <c r="I46" s="148">
        <v>0.154</v>
      </c>
      <c r="J46" s="148">
        <v>0.118</v>
      </c>
      <c r="K46" s="32"/>
    </row>
    <row r="47" spans="1:11" s="33" customFormat="1" ht="11.25" customHeight="1">
      <c r="A47" s="35" t="s">
        <v>34</v>
      </c>
      <c r="B47" s="29"/>
      <c r="C47" s="30">
        <v>160</v>
      </c>
      <c r="D47" s="30">
        <v>278</v>
      </c>
      <c r="E47" s="30">
        <v>201</v>
      </c>
      <c r="F47" s="31"/>
      <c r="G47" s="31"/>
      <c r="H47" s="148">
        <v>0.032</v>
      </c>
      <c r="I47" s="148">
        <v>0.335</v>
      </c>
      <c r="J47" s="148">
        <v>0.101</v>
      </c>
      <c r="K47" s="32"/>
    </row>
    <row r="48" spans="1:11" s="33" customFormat="1" ht="11.25" customHeight="1">
      <c r="A48" s="35" t="s">
        <v>35</v>
      </c>
      <c r="B48" s="29"/>
      <c r="C48" s="30">
        <v>7929</v>
      </c>
      <c r="D48" s="30">
        <v>6216</v>
      </c>
      <c r="E48" s="30">
        <v>7194</v>
      </c>
      <c r="F48" s="31"/>
      <c r="G48" s="31"/>
      <c r="H48" s="148">
        <v>3.172</v>
      </c>
      <c r="I48" s="148">
        <v>9.324</v>
      </c>
      <c r="J48" s="148">
        <v>7.913</v>
      </c>
      <c r="K48" s="32"/>
    </row>
    <row r="49" spans="1:11" s="33" customFormat="1" ht="11.25" customHeight="1">
      <c r="A49" s="35" t="s">
        <v>36</v>
      </c>
      <c r="B49" s="29"/>
      <c r="C49" s="30">
        <v>230</v>
      </c>
      <c r="D49" s="30">
        <v>130</v>
      </c>
      <c r="E49" s="30">
        <v>125</v>
      </c>
      <c r="F49" s="31"/>
      <c r="G49" s="31"/>
      <c r="H49" s="148">
        <v>0.108</v>
      </c>
      <c r="I49" s="148">
        <v>0.103</v>
      </c>
      <c r="J49" s="148">
        <v>0.097</v>
      </c>
      <c r="K49" s="32"/>
    </row>
    <row r="50" spans="1:11" s="42" customFormat="1" ht="11.25" customHeight="1">
      <c r="A50" s="43" t="s">
        <v>37</v>
      </c>
      <c r="B50" s="37"/>
      <c r="C50" s="38">
        <v>11120</v>
      </c>
      <c r="D50" s="38">
        <v>8833</v>
      </c>
      <c r="E50" s="38">
        <v>10458</v>
      </c>
      <c r="F50" s="39">
        <v>118.39692063851466</v>
      </c>
      <c r="G50" s="40"/>
      <c r="H50" s="149">
        <v>4.739999999999999</v>
      </c>
      <c r="I50" s="150">
        <v>12.31</v>
      </c>
      <c r="J50" s="150">
        <v>11.017</v>
      </c>
      <c r="K50" s="41">
        <v>89.49634443541837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307</v>
      </c>
      <c r="D52" s="38">
        <v>411</v>
      </c>
      <c r="E52" s="38">
        <v>315</v>
      </c>
      <c r="F52" s="39">
        <v>76.64233576642336</v>
      </c>
      <c r="G52" s="40"/>
      <c r="H52" s="149">
        <v>0.377</v>
      </c>
      <c r="I52" s="150">
        <v>0.236</v>
      </c>
      <c r="J52" s="150">
        <v>0.377</v>
      </c>
      <c r="K52" s="41">
        <v>159.74576271186442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9489</v>
      </c>
      <c r="D54" s="30">
        <v>7322</v>
      </c>
      <c r="E54" s="30">
        <v>7050</v>
      </c>
      <c r="F54" s="31"/>
      <c r="G54" s="31"/>
      <c r="H54" s="148">
        <v>7.328</v>
      </c>
      <c r="I54" s="148">
        <v>7.601</v>
      </c>
      <c r="J54" s="148">
        <v>6.895</v>
      </c>
      <c r="K54" s="32"/>
    </row>
    <row r="55" spans="1:11" s="33" customFormat="1" ht="11.25" customHeight="1">
      <c r="A55" s="35" t="s">
        <v>40</v>
      </c>
      <c r="B55" s="29"/>
      <c r="C55" s="30">
        <v>1132</v>
      </c>
      <c r="D55" s="30">
        <v>821</v>
      </c>
      <c r="E55" s="30">
        <v>821</v>
      </c>
      <c r="F55" s="31"/>
      <c r="G55" s="31"/>
      <c r="H55" s="148">
        <v>0.74</v>
      </c>
      <c r="I55" s="148">
        <v>0.615</v>
      </c>
      <c r="J55" s="148">
        <v>0.575</v>
      </c>
      <c r="K55" s="32"/>
    </row>
    <row r="56" spans="1:11" s="33" customFormat="1" ht="11.25" customHeight="1">
      <c r="A56" s="35" t="s">
        <v>41</v>
      </c>
      <c r="B56" s="29"/>
      <c r="C56" s="30">
        <v>23276</v>
      </c>
      <c r="D56" s="30">
        <v>15780</v>
      </c>
      <c r="E56" s="30">
        <v>18500</v>
      </c>
      <c r="F56" s="31"/>
      <c r="G56" s="31"/>
      <c r="H56" s="148">
        <v>19.87</v>
      </c>
      <c r="I56" s="148">
        <v>22.25</v>
      </c>
      <c r="J56" s="148">
        <v>16.08</v>
      </c>
      <c r="K56" s="32"/>
    </row>
    <row r="57" spans="1:11" s="33" customFormat="1" ht="11.25" customHeight="1">
      <c r="A57" s="35" t="s">
        <v>42</v>
      </c>
      <c r="B57" s="29"/>
      <c r="C57" s="30">
        <v>1464</v>
      </c>
      <c r="D57" s="30">
        <v>823</v>
      </c>
      <c r="E57" s="30">
        <v>823</v>
      </c>
      <c r="F57" s="31"/>
      <c r="G57" s="31"/>
      <c r="H57" s="148">
        <v>0.988</v>
      </c>
      <c r="I57" s="148">
        <v>1.234</v>
      </c>
      <c r="J57" s="148">
        <v>0.988</v>
      </c>
      <c r="K57" s="32"/>
    </row>
    <row r="58" spans="1:11" s="33" customFormat="1" ht="11.25" customHeight="1">
      <c r="A58" s="35" t="s">
        <v>43</v>
      </c>
      <c r="B58" s="29"/>
      <c r="C58" s="30">
        <v>2797</v>
      </c>
      <c r="D58" s="30">
        <v>2121</v>
      </c>
      <c r="E58" s="30">
        <v>2280</v>
      </c>
      <c r="F58" s="31"/>
      <c r="G58" s="31"/>
      <c r="H58" s="148">
        <v>1.21</v>
      </c>
      <c r="I58" s="148">
        <v>1.727</v>
      </c>
      <c r="J58" s="148">
        <v>1.768</v>
      </c>
      <c r="K58" s="32"/>
    </row>
    <row r="59" spans="1:11" s="42" customFormat="1" ht="11.25" customHeight="1">
      <c r="A59" s="36" t="s">
        <v>44</v>
      </c>
      <c r="B59" s="37"/>
      <c r="C59" s="38">
        <v>38158</v>
      </c>
      <c r="D59" s="38">
        <v>26867</v>
      </c>
      <c r="E59" s="38">
        <v>29474</v>
      </c>
      <c r="F59" s="39">
        <v>109.70335355640749</v>
      </c>
      <c r="G59" s="40"/>
      <c r="H59" s="149">
        <v>30.136000000000003</v>
      </c>
      <c r="I59" s="150">
        <v>33.427</v>
      </c>
      <c r="J59" s="150">
        <v>26.305999999999997</v>
      </c>
      <c r="K59" s="41">
        <v>78.6968618182906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3</v>
      </c>
      <c r="D62" s="30">
        <v>3</v>
      </c>
      <c r="E62" s="30">
        <v>3</v>
      </c>
      <c r="F62" s="31"/>
      <c r="G62" s="31"/>
      <c r="H62" s="148">
        <v>0.002</v>
      </c>
      <c r="I62" s="148">
        <v>0.002</v>
      </c>
      <c r="J62" s="148">
        <v>0.002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>
        <v>6</v>
      </c>
      <c r="F63" s="31"/>
      <c r="G63" s="31"/>
      <c r="H63" s="148"/>
      <c r="I63" s="148"/>
      <c r="J63" s="148">
        <v>0.007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9</v>
      </c>
      <c r="F64" s="39">
        <v>300</v>
      </c>
      <c r="G64" s="40"/>
      <c r="H64" s="149">
        <v>0.002</v>
      </c>
      <c r="I64" s="150">
        <v>0.002</v>
      </c>
      <c r="J64" s="150">
        <v>0.009000000000000001</v>
      </c>
      <c r="K64" s="41">
        <v>450.00000000000006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68</v>
      </c>
      <c r="D66" s="38"/>
      <c r="E66" s="38">
        <v>94</v>
      </c>
      <c r="F66" s="39"/>
      <c r="G66" s="40"/>
      <c r="H66" s="149">
        <v>0.061</v>
      </c>
      <c r="I66" s="150"/>
      <c r="J66" s="150">
        <v>0.12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37</v>
      </c>
      <c r="D73" s="30">
        <v>62</v>
      </c>
      <c r="E73" s="30">
        <v>37</v>
      </c>
      <c r="F73" s="31"/>
      <c r="G73" s="31"/>
      <c r="H73" s="148">
        <v>0.037</v>
      </c>
      <c r="I73" s="148">
        <v>0.062</v>
      </c>
      <c r="J73" s="148">
        <v>0.062</v>
      </c>
      <c r="K73" s="32"/>
    </row>
    <row r="74" spans="1:11" s="33" customFormat="1" ht="11.25" customHeight="1">
      <c r="A74" s="35" t="s">
        <v>55</v>
      </c>
      <c r="B74" s="29"/>
      <c r="C74" s="30">
        <v>2</v>
      </c>
      <c r="D74" s="30">
        <v>2</v>
      </c>
      <c r="E74" s="30"/>
      <c r="F74" s="31"/>
      <c r="G74" s="31"/>
      <c r="H74" s="148">
        <v>0.002</v>
      </c>
      <c r="I74" s="148">
        <v>0.004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51</v>
      </c>
      <c r="D75" s="30">
        <v>61</v>
      </c>
      <c r="E75" s="30">
        <v>72</v>
      </c>
      <c r="F75" s="31"/>
      <c r="G75" s="31"/>
      <c r="H75" s="148">
        <v>0.021</v>
      </c>
      <c r="I75" s="148">
        <v>0.029</v>
      </c>
      <c r="J75" s="148">
        <v>0.035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18</v>
      </c>
      <c r="D79" s="30"/>
      <c r="E79" s="30"/>
      <c r="F79" s="31"/>
      <c r="G79" s="31"/>
      <c r="H79" s="148">
        <v>0.016</v>
      </c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>
        <v>108</v>
      </c>
      <c r="D80" s="38">
        <v>125</v>
      </c>
      <c r="E80" s="38">
        <v>109</v>
      </c>
      <c r="F80" s="39">
        <v>87.2</v>
      </c>
      <c r="G80" s="40"/>
      <c r="H80" s="149">
        <v>0.076</v>
      </c>
      <c r="I80" s="150">
        <v>0.095</v>
      </c>
      <c r="J80" s="150">
        <v>0.097</v>
      </c>
      <c r="K80" s="41">
        <v>102.10526315789474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35</v>
      </c>
      <c r="D82" s="30">
        <v>24</v>
      </c>
      <c r="E82" s="30">
        <v>38</v>
      </c>
      <c r="F82" s="31"/>
      <c r="G82" s="31"/>
      <c r="H82" s="148">
        <v>0.032</v>
      </c>
      <c r="I82" s="148">
        <v>0.021</v>
      </c>
      <c r="J82" s="148">
        <v>0.03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35</v>
      </c>
      <c r="D84" s="38">
        <v>24</v>
      </c>
      <c r="E84" s="38">
        <v>38</v>
      </c>
      <c r="F84" s="39">
        <v>158.33333333333334</v>
      </c>
      <c r="G84" s="40"/>
      <c r="H84" s="149">
        <v>0.032</v>
      </c>
      <c r="I84" s="150">
        <v>0.021</v>
      </c>
      <c r="J84" s="150">
        <v>0.03</v>
      </c>
      <c r="K84" s="41">
        <v>142.85714285714286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50170</v>
      </c>
      <c r="D87" s="53">
        <v>36618</v>
      </c>
      <c r="E87" s="53">
        <v>40944</v>
      </c>
      <c r="F87" s="54">
        <v>111.81386203506472</v>
      </c>
      <c r="G87" s="40"/>
      <c r="H87" s="153">
        <v>35.731</v>
      </c>
      <c r="I87" s="154">
        <v>46.427</v>
      </c>
      <c r="J87" s="154">
        <v>38.422</v>
      </c>
      <c r="K87" s="54">
        <v>82.7578779589463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60</v>
      </c>
      <c r="D19" s="30">
        <v>47</v>
      </c>
      <c r="E19" s="30">
        <v>47</v>
      </c>
      <c r="F19" s="31"/>
      <c r="G19" s="31"/>
      <c r="H19" s="148">
        <v>0.084</v>
      </c>
      <c r="I19" s="148">
        <v>0.141</v>
      </c>
      <c r="J19" s="148">
        <v>0.185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48"/>
      <c r="I21" s="148">
        <v>0.001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60</v>
      </c>
      <c r="D22" s="38">
        <v>48</v>
      </c>
      <c r="E22" s="38">
        <v>47</v>
      </c>
      <c r="F22" s="39">
        <v>97.91666666666667</v>
      </c>
      <c r="G22" s="40"/>
      <c r="H22" s="149">
        <v>0.084</v>
      </c>
      <c r="I22" s="150">
        <v>0.142</v>
      </c>
      <c r="J22" s="150">
        <v>0.185</v>
      </c>
      <c r="K22" s="41">
        <v>130.2816901408451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50</v>
      </c>
      <c r="D24" s="38">
        <v>38</v>
      </c>
      <c r="E24" s="38">
        <v>55</v>
      </c>
      <c r="F24" s="39">
        <v>144.73684210526315</v>
      </c>
      <c r="G24" s="40"/>
      <c r="H24" s="149">
        <v>0.063</v>
      </c>
      <c r="I24" s="150">
        <v>0.036</v>
      </c>
      <c r="J24" s="150">
        <v>0.059</v>
      </c>
      <c r="K24" s="41">
        <v>163.88888888888889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30</v>
      </c>
      <c r="F26" s="39">
        <v>150</v>
      </c>
      <c r="G26" s="40"/>
      <c r="H26" s="149">
        <v>0.03</v>
      </c>
      <c r="I26" s="150">
        <v>0.032</v>
      </c>
      <c r="J26" s="150">
        <v>0.045</v>
      </c>
      <c r="K26" s="41">
        <v>140.625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99</v>
      </c>
      <c r="D28" s="30">
        <v>58</v>
      </c>
      <c r="E28" s="30">
        <v>50</v>
      </c>
      <c r="F28" s="31"/>
      <c r="G28" s="31"/>
      <c r="H28" s="148">
        <v>0.146</v>
      </c>
      <c r="I28" s="148">
        <v>0.111</v>
      </c>
      <c r="J28" s="148">
        <v>0.034</v>
      </c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2</v>
      </c>
      <c r="E29" s="30">
        <v>1</v>
      </c>
      <c r="F29" s="31"/>
      <c r="G29" s="31"/>
      <c r="H29" s="148">
        <v>0.001</v>
      </c>
      <c r="I29" s="148"/>
      <c r="J29" s="148">
        <v>0.001</v>
      </c>
      <c r="K29" s="32"/>
    </row>
    <row r="30" spans="1:11" s="33" customFormat="1" ht="11.25" customHeight="1">
      <c r="A30" s="35" t="s">
        <v>20</v>
      </c>
      <c r="B30" s="29"/>
      <c r="C30" s="30">
        <v>63</v>
      </c>
      <c r="D30" s="30">
        <v>86</v>
      </c>
      <c r="E30" s="30">
        <v>20</v>
      </c>
      <c r="F30" s="31"/>
      <c r="G30" s="31"/>
      <c r="H30" s="148">
        <v>0.043</v>
      </c>
      <c r="I30" s="148">
        <v>0.065</v>
      </c>
      <c r="J30" s="148">
        <v>0.023</v>
      </c>
      <c r="K30" s="32"/>
    </row>
    <row r="31" spans="1:11" s="42" customFormat="1" ht="11.25" customHeight="1">
      <c r="A31" s="43" t="s">
        <v>21</v>
      </c>
      <c r="B31" s="37"/>
      <c r="C31" s="38">
        <v>169</v>
      </c>
      <c r="D31" s="38">
        <v>146</v>
      </c>
      <c r="E31" s="38">
        <v>71</v>
      </c>
      <c r="F31" s="39">
        <v>48.63013698630137</v>
      </c>
      <c r="G31" s="40"/>
      <c r="H31" s="149">
        <v>0.19</v>
      </c>
      <c r="I31" s="150">
        <v>0.176</v>
      </c>
      <c r="J31" s="150">
        <v>0.058</v>
      </c>
      <c r="K31" s="41">
        <v>32.95454545454546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140</v>
      </c>
      <c r="E33" s="30">
        <v>140</v>
      </c>
      <c r="F33" s="31"/>
      <c r="G33" s="31"/>
      <c r="H33" s="148">
        <v>0.15</v>
      </c>
      <c r="I33" s="148">
        <v>0.11</v>
      </c>
      <c r="J33" s="148">
        <v>0.11</v>
      </c>
      <c r="K33" s="32"/>
    </row>
    <row r="34" spans="1:11" s="33" customFormat="1" ht="11.25" customHeight="1">
      <c r="A34" s="35" t="s">
        <v>23</v>
      </c>
      <c r="B34" s="29"/>
      <c r="C34" s="30">
        <v>13</v>
      </c>
      <c r="D34" s="30">
        <v>10</v>
      </c>
      <c r="E34" s="30">
        <v>11</v>
      </c>
      <c r="F34" s="31"/>
      <c r="G34" s="31"/>
      <c r="H34" s="148">
        <v>0.014</v>
      </c>
      <c r="I34" s="148">
        <v>0.015</v>
      </c>
      <c r="J34" s="148">
        <v>0.01</v>
      </c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70</v>
      </c>
      <c r="E35" s="30">
        <v>195</v>
      </c>
      <c r="F35" s="31"/>
      <c r="G35" s="31"/>
      <c r="H35" s="148">
        <v>0.07</v>
      </c>
      <c r="I35" s="148">
        <v>0.055</v>
      </c>
      <c r="J35" s="148">
        <v>0.185</v>
      </c>
      <c r="K35" s="32"/>
    </row>
    <row r="36" spans="1:11" s="33" customFormat="1" ht="11.25" customHeight="1">
      <c r="A36" s="35" t="s">
        <v>25</v>
      </c>
      <c r="B36" s="29"/>
      <c r="C36" s="30">
        <v>46</v>
      </c>
      <c r="D36" s="30">
        <v>34</v>
      </c>
      <c r="E36" s="30">
        <v>62</v>
      </c>
      <c r="F36" s="31"/>
      <c r="G36" s="31"/>
      <c r="H36" s="148">
        <v>0.04</v>
      </c>
      <c r="I36" s="148">
        <v>0.042</v>
      </c>
      <c r="J36" s="148">
        <v>0.039</v>
      </c>
      <c r="K36" s="32"/>
    </row>
    <row r="37" spans="1:11" s="42" customFormat="1" ht="11.25" customHeight="1">
      <c r="A37" s="36" t="s">
        <v>26</v>
      </c>
      <c r="B37" s="37"/>
      <c r="C37" s="38">
        <v>339</v>
      </c>
      <c r="D37" s="38">
        <v>254</v>
      </c>
      <c r="E37" s="38">
        <v>408</v>
      </c>
      <c r="F37" s="39">
        <v>160.62992125984252</v>
      </c>
      <c r="G37" s="40"/>
      <c r="H37" s="149">
        <v>0.274</v>
      </c>
      <c r="I37" s="150">
        <v>0.222</v>
      </c>
      <c r="J37" s="150">
        <v>0.344</v>
      </c>
      <c r="K37" s="41">
        <v>154.95495495495496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270</v>
      </c>
      <c r="D39" s="38">
        <v>360</v>
      </c>
      <c r="E39" s="38">
        <v>270</v>
      </c>
      <c r="F39" s="39">
        <v>75</v>
      </c>
      <c r="G39" s="40"/>
      <c r="H39" s="149">
        <v>0.18</v>
      </c>
      <c r="I39" s="150">
        <v>0.185</v>
      </c>
      <c r="J39" s="150">
        <v>0.16</v>
      </c>
      <c r="K39" s="41">
        <v>86.48648648648648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149</v>
      </c>
      <c r="D41" s="30">
        <v>173</v>
      </c>
      <c r="E41" s="30">
        <v>197</v>
      </c>
      <c r="F41" s="31"/>
      <c r="G41" s="31"/>
      <c r="H41" s="148">
        <v>0.042</v>
      </c>
      <c r="I41" s="148">
        <v>0.167</v>
      </c>
      <c r="J41" s="148">
        <v>0.118</v>
      </c>
      <c r="K41" s="32"/>
    </row>
    <row r="42" spans="1:11" s="33" customFormat="1" ht="11.25" customHeight="1">
      <c r="A42" s="35" t="s">
        <v>29</v>
      </c>
      <c r="B42" s="29"/>
      <c r="C42" s="30">
        <v>436</v>
      </c>
      <c r="D42" s="30">
        <v>202</v>
      </c>
      <c r="E42" s="30">
        <v>293</v>
      </c>
      <c r="F42" s="31"/>
      <c r="G42" s="31"/>
      <c r="H42" s="148">
        <v>0.316</v>
      </c>
      <c r="I42" s="148">
        <v>0.082</v>
      </c>
      <c r="J42" s="148">
        <v>0.206</v>
      </c>
      <c r="K42" s="32"/>
    </row>
    <row r="43" spans="1:11" s="33" customFormat="1" ht="11.25" customHeight="1">
      <c r="A43" s="35" t="s">
        <v>30</v>
      </c>
      <c r="B43" s="29"/>
      <c r="C43" s="30">
        <v>773</v>
      </c>
      <c r="D43" s="30">
        <v>473</v>
      </c>
      <c r="E43" s="30">
        <v>472</v>
      </c>
      <c r="F43" s="31"/>
      <c r="G43" s="31"/>
      <c r="H43" s="148">
        <v>0.48</v>
      </c>
      <c r="I43" s="148">
        <v>0.442</v>
      </c>
      <c r="J43" s="148">
        <v>0.427</v>
      </c>
      <c r="K43" s="32"/>
    </row>
    <row r="44" spans="1:11" s="33" customFormat="1" ht="11.25" customHeight="1">
      <c r="A44" s="35" t="s">
        <v>31</v>
      </c>
      <c r="B44" s="29"/>
      <c r="C44" s="30">
        <v>761</v>
      </c>
      <c r="D44" s="30">
        <v>540</v>
      </c>
      <c r="E44" s="30">
        <v>536</v>
      </c>
      <c r="F44" s="31"/>
      <c r="G44" s="31"/>
      <c r="H44" s="148">
        <v>0.635</v>
      </c>
      <c r="I44" s="148">
        <v>0.664</v>
      </c>
      <c r="J44" s="148">
        <v>0.815</v>
      </c>
      <c r="K44" s="32"/>
    </row>
    <row r="45" spans="1:11" s="33" customFormat="1" ht="11.25" customHeight="1">
      <c r="A45" s="35" t="s">
        <v>32</v>
      </c>
      <c r="B45" s="29"/>
      <c r="C45" s="30">
        <v>2974</v>
      </c>
      <c r="D45" s="30">
        <v>2316</v>
      </c>
      <c r="E45" s="30">
        <v>1906</v>
      </c>
      <c r="F45" s="31"/>
      <c r="G45" s="31"/>
      <c r="H45" s="148">
        <v>1.681</v>
      </c>
      <c r="I45" s="148">
        <v>2.025</v>
      </c>
      <c r="J45" s="148">
        <v>1.483</v>
      </c>
      <c r="K45" s="32"/>
    </row>
    <row r="46" spans="1:11" s="33" customFormat="1" ht="11.25" customHeight="1">
      <c r="A46" s="35" t="s">
        <v>33</v>
      </c>
      <c r="B46" s="29"/>
      <c r="C46" s="30">
        <v>318</v>
      </c>
      <c r="D46" s="30">
        <v>266</v>
      </c>
      <c r="E46" s="30">
        <v>400</v>
      </c>
      <c r="F46" s="31"/>
      <c r="G46" s="31"/>
      <c r="H46" s="148">
        <v>0.232</v>
      </c>
      <c r="I46" s="148">
        <v>0.255</v>
      </c>
      <c r="J46" s="148">
        <v>0.335</v>
      </c>
      <c r="K46" s="32"/>
    </row>
    <row r="47" spans="1:11" s="33" customFormat="1" ht="11.25" customHeight="1">
      <c r="A47" s="35" t="s">
        <v>34</v>
      </c>
      <c r="B47" s="29"/>
      <c r="C47" s="30">
        <v>209</v>
      </c>
      <c r="D47" s="30">
        <v>144</v>
      </c>
      <c r="E47" s="30">
        <v>98</v>
      </c>
      <c r="F47" s="31"/>
      <c r="G47" s="31"/>
      <c r="H47" s="148">
        <v>0.05</v>
      </c>
      <c r="I47" s="148">
        <v>0.149</v>
      </c>
      <c r="J47" s="148">
        <v>0.05</v>
      </c>
      <c r="K47" s="32"/>
    </row>
    <row r="48" spans="1:11" s="33" customFormat="1" ht="11.25" customHeight="1">
      <c r="A48" s="35" t="s">
        <v>35</v>
      </c>
      <c r="B48" s="29"/>
      <c r="C48" s="30">
        <v>3205</v>
      </c>
      <c r="D48" s="30">
        <v>2299</v>
      </c>
      <c r="E48" s="30">
        <v>2497</v>
      </c>
      <c r="F48" s="31"/>
      <c r="G48" s="31"/>
      <c r="H48" s="148">
        <v>1.603</v>
      </c>
      <c r="I48" s="148">
        <v>2.391</v>
      </c>
      <c r="J48" s="148">
        <v>2.247</v>
      </c>
      <c r="K48" s="32"/>
    </row>
    <row r="49" spans="1:11" s="33" customFormat="1" ht="11.25" customHeight="1">
      <c r="A49" s="35" t="s">
        <v>36</v>
      </c>
      <c r="B49" s="29"/>
      <c r="C49" s="30">
        <v>2273</v>
      </c>
      <c r="D49" s="30">
        <v>1975</v>
      </c>
      <c r="E49" s="30">
        <v>2263</v>
      </c>
      <c r="F49" s="31"/>
      <c r="G49" s="31"/>
      <c r="H49" s="148">
        <v>1.162</v>
      </c>
      <c r="I49" s="148">
        <v>1.651</v>
      </c>
      <c r="J49" s="148">
        <v>1.922</v>
      </c>
      <c r="K49" s="32"/>
    </row>
    <row r="50" spans="1:11" s="42" customFormat="1" ht="11.25" customHeight="1">
      <c r="A50" s="43" t="s">
        <v>37</v>
      </c>
      <c r="B50" s="37"/>
      <c r="C50" s="38">
        <v>11098</v>
      </c>
      <c r="D50" s="38">
        <v>8388</v>
      </c>
      <c r="E50" s="38">
        <v>8662</v>
      </c>
      <c r="F50" s="39">
        <v>103.26657129232237</v>
      </c>
      <c r="G50" s="40"/>
      <c r="H50" s="149">
        <v>6.201</v>
      </c>
      <c r="I50" s="150">
        <v>7.826</v>
      </c>
      <c r="J50" s="150">
        <v>7.602999999999999</v>
      </c>
      <c r="K50" s="41">
        <v>97.15052389470992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780</v>
      </c>
      <c r="D52" s="38">
        <v>777</v>
      </c>
      <c r="E52" s="38">
        <v>780</v>
      </c>
      <c r="F52" s="39">
        <v>100.38610038610038</v>
      </c>
      <c r="G52" s="40"/>
      <c r="H52" s="149">
        <v>0.915</v>
      </c>
      <c r="I52" s="150">
        <v>0.421</v>
      </c>
      <c r="J52" s="150">
        <v>0.916</v>
      </c>
      <c r="K52" s="41">
        <v>217.57719714964372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232</v>
      </c>
      <c r="D54" s="30">
        <v>237</v>
      </c>
      <c r="E54" s="30">
        <v>235</v>
      </c>
      <c r="F54" s="31"/>
      <c r="G54" s="31"/>
      <c r="H54" s="148">
        <v>0.149</v>
      </c>
      <c r="I54" s="148">
        <v>0.221</v>
      </c>
      <c r="J54" s="148">
        <v>0.197</v>
      </c>
      <c r="K54" s="32"/>
    </row>
    <row r="55" spans="1:11" s="33" customFormat="1" ht="11.25" customHeight="1">
      <c r="A55" s="35" t="s">
        <v>40</v>
      </c>
      <c r="B55" s="29"/>
      <c r="C55" s="30">
        <v>333</v>
      </c>
      <c r="D55" s="30">
        <v>309</v>
      </c>
      <c r="E55" s="30">
        <v>309</v>
      </c>
      <c r="F55" s="31"/>
      <c r="G55" s="31"/>
      <c r="H55" s="148">
        <v>0.261</v>
      </c>
      <c r="I55" s="148">
        <v>0.28</v>
      </c>
      <c r="J55" s="148">
        <v>0.26</v>
      </c>
      <c r="K55" s="32"/>
    </row>
    <row r="56" spans="1:11" s="33" customFormat="1" ht="11.25" customHeight="1">
      <c r="A56" s="35" t="s">
        <v>41</v>
      </c>
      <c r="B56" s="29"/>
      <c r="C56" s="30">
        <v>1340.68</v>
      </c>
      <c r="D56" s="30">
        <v>870</v>
      </c>
      <c r="E56" s="30">
        <v>875</v>
      </c>
      <c r="F56" s="31"/>
      <c r="G56" s="31"/>
      <c r="H56" s="148">
        <v>1.01</v>
      </c>
      <c r="I56" s="148">
        <v>0.84</v>
      </c>
      <c r="J56" s="148">
        <v>0.65</v>
      </c>
      <c r="K56" s="32"/>
    </row>
    <row r="57" spans="1:11" s="33" customFormat="1" ht="11.25" customHeight="1">
      <c r="A57" s="35" t="s">
        <v>42</v>
      </c>
      <c r="B57" s="29"/>
      <c r="C57" s="30">
        <v>1665</v>
      </c>
      <c r="D57" s="30">
        <v>1047</v>
      </c>
      <c r="E57" s="30">
        <v>1047</v>
      </c>
      <c r="F57" s="31"/>
      <c r="G57" s="31"/>
      <c r="H57" s="148">
        <v>1.256</v>
      </c>
      <c r="I57" s="148">
        <v>1.57</v>
      </c>
      <c r="J57" s="148">
        <v>1.259</v>
      </c>
      <c r="K57" s="32"/>
    </row>
    <row r="58" spans="1:11" s="33" customFormat="1" ht="11.25" customHeight="1">
      <c r="A58" s="35" t="s">
        <v>43</v>
      </c>
      <c r="B58" s="29"/>
      <c r="C58" s="30">
        <v>2190</v>
      </c>
      <c r="D58" s="30">
        <v>1807</v>
      </c>
      <c r="E58" s="30">
        <v>2050</v>
      </c>
      <c r="F58" s="31"/>
      <c r="G58" s="31"/>
      <c r="H58" s="148">
        <v>0.774</v>
      </c>
      <c r="I58" s="148">
        <v>1.759</v>
      </c>
      <c r="J58" s="148">
        <v>1.823</v>
      </c>
      <c r="K58" s="32"/>
    </row>
    <row r="59" spans="1:11" s="42" customFormat="1" ht="11.25" customHeight="1">
      <c r="A59" s="36" t="s">
        <v>44</v>
      </c>
      <c r="B59" s="37"/>
      <c r="C59" s="38">
        <v>5760.68</v>
      </c>
      <c r="D59" s="38">
        <v>4270</v>
      </c>
      <c r="E59" s="38">
        <v>4516</v>
      </c>
      <c r="F59" s="39">
        <v>105.76112412177986</v>
      </c>
      <c r="G59" s="40"/>
      <c r="H59" s="149">
        <v>3.45</v>
      </c>
      <c r="I59" s="150">
        <v>4.67</v>
      </c>
      <c r="J59" s="150">
        <v>4.189</v>
      </c>
      <c r="K59" s="41">
        <v>89.70021413276231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10</v>
      </c>
      <c r="D62" s="30">
        <v>10</v>
      </c>
      <c r="E62" s="30">
        <v>6</v>
      </c>
      <c r="F62" s="31"/>
      <c r="G62" s="31"/>
      <c r="H62" s="148">
        <v>0.006</v>
      </c>
      <c r="I62" s="148">
        <v>0.006</v>
      </c>
      <c r="J62" s="148">
        <v>0.003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10</v>
      </c>
      <c r="D64" s="38">
        <v>10</v>
      </c>
      <c r="E64" s="38">
        <v>6</v>
      </c>
      <c r="F64" s="39">
        <v>60</v>
      </c>
      <c r="G64" s="40"/>
      <c r="H64" s="149">
        <v>0.006</v>
      </c>
      <c r="I64" s="150">
        <v>0.006</v>
      </c>
      <c r="J64" s="150">
        <v>0.003</v>
      </c>
      <c r="K64" s="41">
        <v>50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38</v>
      </c>
      <c r="D66" s="38">
        <v>40</v>
      </c>
      <c r="E66" s="38">
        <v>65</v>
      </c>
      <c r="F66" s="39">
        <v>162.5</v>
      </c>
      <c r="G66" s="40"/>
      <c r="H66" s="149">
        <v>0.031</v>
      </c>
      <c r="I66" s="150">
        <v>0.045</v>
      </c>
      <c r="J66" s="150">
        <v>0.101</v>
      </c>
      <c r="K66" s="41">
        <v>224.44444444444449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1400</v>
      </c>
      <c r="D68" s="30">
        <v>1700</v>
      </c>
      <c r="E68" s="30">
        <v>1700</v>
      </c>
      <c r="F68" s="31"/>
      <c r="G68" s="31"/>
      <c r="H68" s="148">
        <v>1.7</v>
      </c>
      <c r="I68" s="148">
        <v>1.4</v>
      </c>
      <c r="J68" s="148">
        <v>1.52</v>
      </c>
      <c r="K68" s="32"/>
    </row>
    <row r="69" spans="1:11" s="33" customFormat="1" ht="11.25" customHeight="1">
      <c r="A69" s="35" t="s">
        <v>51</v>
      </c>
      <c r="B69" s="29"/>
      <c r="C69" s="30">
        <v>66</v>
      </c>
      <c r="D69" s="30">
        <v>80</v>
      </c>
      <c r="E69" s="30">
        <v>80</v>
      </c>
      <c r="F69" s="31"/>
      <c r="G69" s="31"/>
      <c r="H69" s="148">
        <v>0.05</v>
      </c>
      <c r="I69" s="148">
        <v>0.06</v>
      </c>
      <c r="J69" s="148">
        <v>0.07</v>
      </c>
      <c r="K69" s="32"/>
    </row>
    <row r="70" spans="1:11" s="42" customFormat="1" ht="11.25" customHeight="1">
      <c r="A70" s="36" t="s">
        <v>52</v>
      </c>
      <c r="B70" s="37"/>
      <c r="C70" s="38">
        <v>1466</v>
      </c>
      <c r="D70" s="38">
        <v>1780</v>
      </c>
      <c r="E70" s="38">
        <v>1780</v>
      </c>
      <c r="F70" s="39">
        <v>100</v>
      </c>
      <c r="G70" s="40"/>
      <c r="H70" s="149">
        <v>1.75</v>
      </c>
      <c r="I70" s="150">
        <v>1.46</v>
      </c>
      <c r="J70" s="150">
        <v>1.59</v>
      </c>
      <c r="K70" s="41">
        <v>108.9041095890411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166</v>
      </c>
      <c r="D72" s="30">
        <v>162</v>
      </c>
      <c r="E72" s="30">
        <v>165</v>
      </c>
      <c r="F72" s="31"/>
      <c r="G72" s="31"/>
      <c r="H72" s="148">
        <v>0.053</v>
      </c>
      <c r="I72" s="148">
        <v>0.083</v>
      </c>
      <c r="J72" s="148">
        <v>0.086</v>
      </c>
      <c r="K72" s="32"/>
    </row>
    <row r="73" spans="1:11" s="33" customFormat="1" ht="11.25" customHeight="1">
      <c r="A73" s="35" t="s">
        <v>54</v>
      </c>
      <c r="B73" s="29"/>
      <c r="C73" s="30">
        <v>5082</v>
      </c>
      <c r="D73" s="30">
        <v>3350</v>
      </c>
      <c r="E73" s="30">
        <v>5082</v>
      </c>
      <c r="F73" s="31"/>
      <c r="G73" s="31"/>
      <c r="H73" s="148">
        <v>5.748</v>
      </c>
      <c r="I73" s="148">
        <v>3.786</v>
      </c>
      <c r="J73" s="148">
        <v>3.786</v>
      </c>
      <c r="K73" s="32"/>
    </row>
    <row r="74" spans="1:11" s="33" customFormat="1" ht="11.25" customHeight="1">
      <c r="A74" s="35" t="s">
        <v>55</v>
      </c>
      <c r="B74" s="29"/>
      <c r="C74" s="30">
        <v>3680</v>
      </c>
      <c r="D74" s="30">
        <v>3100</v>
      </c>
      <c r="E74" s="30">
        <v>3500</v>
      </c>
      <c r="F74" s="31"/>
      <c r="G74" s="31"/>
      <c r="H74" s="148">
        <v>3.665</v>
      </c>
      <c r="I74" s="148">
        <v>6.2</v>
      </c>
      <c r="J74" s="148">
        <v>5.5</v>
      </c>
      <c r="K74" s="32"/>
    </row>
    <row r="75" spans="1:11" s="33" customFormat="1" ht="11.25" customHeight="1">
      <c r="A75" s="35" t="s">
        <v>56</v>
      </c>
      <c r="B75" s="29"/>
      <c r="C75" s="30">
        <v>1385</v>
      </c>
      <c r="D75" s="30">
        <v>1015</v>
      </c>
      <c r="E75" s="30">
        <v>1400</v>
      </c>
      <c r="F75" s="31"/>
      <c r="G75" s="31"/>
      <c r="H75" s="148">
        <v>0.886</v>
      </c>
      <c r="I75" s="148">
        <v>0.45</v>
      </c>
      <c r="J75" s="148">
        <v>0.725</v>
      </c>
      <c r="K75" s="32"/>
    </row>
    <row r="76" spans="1:11" s="33" customFormat="1" ht="11.25" customHeight="1">
      <c r="A76" s="35" t="s">
        <v>57</v>
      </c>
      <c r="B76" s="29"/>
      <c r="C76" s="30">
        <v>1334</v>
      </c>
      <c r="D76" s="30">
        <v>1025</v>
      </c>
      <c r="E76" s="30">
        <v>1050</v>
      </c>
      <c r="F76" s="31"/>
      <c r="G76" s="31"/>
      <c r="H76" s="148">
        <v>1.689</v>
      </c>
      <c r="I76" s="148">
        <v>1.64</v>
      </c>
      <c r="J76" s="148">
        <v>1.575</v>
      </c>
      <c r="K76" s="32"/>
    </row>
    <row r="77" spans="1:11" s="33" customFormat="1" ht="11.25" customHeight="1">
      <c r="A77" s="35" t="s">
        <v>58</v>
      </c>
      <c r="B77" s="29"/>
      <c r="C77" s="30">
        <v>342</v>
      </c>
      <c r="D77" s="30">
        <v>233</v>
      </c>
      <c r="E77" s="30">
        <v>302</v>
      </c>
      <c r="F77" s="31"/>
      <c r="G77" s="31"/>
      <c r="H77" s="148">
        <v>0.257</v>
      </c>
      <c r="I77" s="148">
        <v>0.206</v>
      </c>
      <c r="J77" s="148">
        <v>0.216</v>
      </c>
      <c r="K77" s="32"/>
    </row>
    <row r="78" spans="1:11" s="33" customFormat="1" ht="11.25" customHeight="1">
      <c r="A78" s="35" t="s">
        <v>59</v>
      </c>
      <c r="B78" s="29"/>
      <c r="C78" s="30">
        <v>2582</v>
      </c>
      <c r="D78" s="30">
        <v>1400</v>
      </c>
      <c r="E78" s="30">
        <v>1400</v>
      </c>
      <c r="F78" s="31"/>
      <c r="G78" s="31"/>
      <c r="H78" s="148">
        <v>2.169</v>
      </c>
      <c r="I78" s="148">
        <v>1.596</v>
      </c>
      <c r="J78" s="148">
        <v>1.12</v>
      </c>
      <c r="K78" s="32"/>
    </row>
    <row r="79" spans="1:11" s="33" customFormat="1" ht="11.25" customHeight="1">
      <c r="A79" s="35" t="s">
        <v>60</v>
      </c>
      <c r="B79" s="29"/>
      <c r="C79" s="30">
        <v>17007</v>
      </c>
      <c r="D79" s="30">
        <v>11800</v>
      </c>
      <c r="E79" s="30">
        <v>11800</v>
      </c>
      <c r="F79" s="31"/>
      <c r="G79" s="31"/>
      <c r="H79" s="148">
        <v>20.408</v>
      </c>
      <c r="I79" s="148">
        <v>15.93</v>
      </c>
      <c r="J79" s="148">
        <v>10.62</v>
      </c>
      <c r="K79" s="32"/>
    </row>
    <row r="80" spans="1:11" s="42" customFormat="1" ht="11.25" customHeight="1">
      <c r="A80" s="43" t="s">
        <v>61</v>
      </c>
      <c r="B80" s="37"/>
      <c r="C80" s="38">
        <v>31578</v>
      </c>
      <c r="D80" s="38">
        <v>22085</v>
      </c>
      <c r="E80" s="38">
        <v>24699</v>
      </c>
      <c r="F80" s="39">
        <v>111.83608784242699</v>
      </c>
      <c r="G80" s="40"/>
      <c r="H80" s="149">
        <v>34.875</v>
      </c>
      <c r="I80" s="150">
        <v>29.891</v>
      </c>
      <c r="J80" s="150">
        <v>23.628</v>
      </c>
      <c r="K80" s="41">
        <v>79.04720484426751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20</v>
      </c>
      <c r="E82" s="30">
        <v>22</v>
      </c>
      <c r="F82" s="31"/>
      <c r="G82" s="31"/>
      <c r="H82" s="148">
        <v>0.019</v>
      </c>
      <c r="I82" s="148">
        <v>0.015</v>
      </c>
      <c r="J82" s="148">
        <v>0.014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24</v>
      </c>
      <c r="D84" s="38">
        <v>20</v>
      </c>
      <c r="E84" s="38">
        <v>22</v>
      </c>
      <c r="F84" s="39">
        <v>110</v>
      </c>
      <c r="G84" s="40"/>
      <c r="H84" s="149">
        <v>0.019</v>
      </c>
      <c r="I84" s="150">
        <v>0.015</v>
      </c>
      <c r="J84" s="150">
        <v>0.014</v>
      </c>
      <c r="K84" s="41">
        <v>93.33333333333334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51662.68</v>
      </c>
      <c r="D87" s="53">
        <v>38236</v>
      </c>
      <c r="E87" s="53">
        <v>41411</v>
      </c>
      <c r="F87" s="54">
        <v>108.30369285490114</v>
      </c>
      <c r="G87" s="40"/>
      <c r="H87" s="153">
        <v>48.068</v>
      </c>
      <c r="I87" s="154">
        <v>45.126999999999995</v>
      </c>
      <c r="J87" s="154">
        <v>38.895</v>
      </c>
      <c r="K87" s="54">
        <v>86.19008575797197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9">
        <v>0.004</v>
      </c>
      <c r="I17" s="150">
        <v>0.004</v>
      </c>
      <c r="J17" s="150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441</v>
      </c>
      <c r="D19" s="30">
        <v>453</v>
      </c>
      <c r="E19" s="30">
        <v>413</v>
      </c>
      <c r="F19" s="31"/>
      <c r="G19" s="31"/>
      <c r="H19" s="148">
        <v>1.191</v>
      </c>
      <c r="I19" s="148">
        <v>1.245</v>
      </c>
      <c r="J19" s="148">
        <v>1.105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441</v>
      </c>
      <c r="D22" s="38">
        <v>453</v>
      </c>
      <c r="E22" s="38">
        <v>413</v>
      </c>
      <c r="F22" s="39">
        <v>91.16997792494482</v>
      </c>
      <c r="G22" s="40"/>
      <c r="H22" s="149">
        <v>1.191</v>
      </c>
      <c r="I22" s="150">
        <v>1.245</v>
      </c>
      <c r="J22" s="150">
        <v>1.105</v>
      </c>
      <c r="K22" s="41">
        <v>88.75502008032127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2837</v>
      </c>
      <c r="D24" s="38">
        <v>1841</v>
      </c>
      <c r="E24" s="38">
        <v>1552</v>
      </c>
      <c r="F24" s="39">
        <v>84.30200977729496</v>
      </c>
      <c r="G24" s="40"/>
      <c r="H24" s="149">
        <v>4.759</v>
      </c>
      <c r="I24" s="150">
        <v>2.861</v>
      </c>
      <c r="J24" s="150">
        <v>2.507</v>
      </c>
      <c r="K24" s="41">
        <v>87.62670394966794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400</v>
      </c>
      <c r="D26" s="38">
        <v>300</v>
      </c>
      <c r="E26" s="38">
        <v>200</v>
      </c>
      <c r="F26" s="39">
        <v>66.66666666666667</v>
      </c>
      <c r="G26" s="40"/>
      <c r="H26" s="149">
        <v>1.1</v>
      </c>
      <c r="I26" s="150">
        <v>0.8</v>
      </c>
      <c r="J26" s="150">
        <v>0.64</v>
      </c>
      <c r="K26" s="41">
        <v>80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5893</v>
      </c>
      <c r="D28" s="30">
        <v>3958</v>
      </c>
      <c r="E28" s="30">
        <v>3439</v>
      </c>
      <c r="F28" s="31"/>
      <c r="G28" s="31"/>
      <c r="H28" s="148">
        <v>13.896</v>
      </c>
      <c r="I28" s="148">
        <v>14.196</v>
      </c>
      <c r="J28" s="148">
        <v>9.8</v>
      </c>
      <c r="K28" s="32"/>
    </row>
    <row r="29" spans="1:11" s="33" customFormat="1" ht="11.25" customHeight="1">
      <c r="A29" s="35" t="s">
        <v>19</v>
      </c>
      <c r="B29" s="29"/>
      <c r="C29" s="30">
        <v>432</v>
      </c>
      <c r="D29" s="30">
        <v>311</v>
      </c>
      <c r="E29" s="30">
        <v>350</v>
      </c>
      <c r="F29" s="31"/>
      <c r="G29" s="31"/>
      <c r="H29" s="148">
        <v>0.436</v>
      </c>
      <c r="I29" s="148">
        <v>0.277</v>
      </c>
      <c r="J29" s="148">
        <v>0.448</v>
      </c>
      <c r="K29" s="32"/>
    </row>
    <row r="30" spans="1:11" s="33" customFormat="1" ht="11.25" customHeight="1">
      <c r="A30" s="35" t="s">
        <v>20</v>
      </c>
      <c r="B30" s="29"/>
      <c r="C30" s="30">
        <v>3566</v>
      </c>
      <c r="D30" s="30">
        <v>2253</v>
      </c>
      <c r="E30" s="30">
        <v>1950</v>
      </c>
      <c r="F30" s="31"/>
      <c r="G30" s="31"/>
      <c r="H30" s="148">
        <v>3.564</v>
      </c>
      <c r="I30" s="148">
        <v>2.543</v>
      </c>
      <c r="J30" s="148">
        <v>4.1</v>
      </c>
      <c r="K30" s="32"/>
    </row>
    <row r="31" spans="1:11" s="42" customFormat="1" ht="11.25" customHeight="1">
      <c r="A31" s="43" t="s">
        <v>21</v>
      </c>
      <c r="B31" s="37"/>
      <c r="C31" s="38">
        <v>9891</v>
      </c>
      <c r="D31" s="38">
        <v>6522</v>
      </c>
      <c r="E31" s="38">
        <v>5739</v>
      </c>
      <c r="F31" s="39">
        <v>87.99448022079117</v>
      </c>
      <c r="G31" s="40"/>
      <c r="H31" s="149">
        <v>17.896</v>
      </c>
      <c r="I31" s="150">
        <v>17.016</v>
      </c>
      <c r="J31" s="150">
        <v>14.348</v>
      </c>
      <c r="K31" s="41">
        <v>84.32063939821346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1000</v>
      </c>
      <c r="D33" s="30">
        <v>880</v>
      </c>
      <c r="E33" s="30">
        <v>900</v>
      </c>
      <c r="F33" s="31"/>
      <c r="G33" s="31"/>
      <c r="H33" s="148">
        <v>1.85</v>
      </c>
      <c r="I33" s="148">
        <v>2.1</v>
      </c>
      <c r="J33" s="148">
        <v>2</v>
      </c>
      <c r="K33" s="32"/>
    </row>
    <row r="34" spans="1:11" s="33" customFormat="1" ht="11.25" customHeight="1">
      <c r="A34" s="35" t="s">
        <v>23</v>
      </c>
      <c r="B34" s="29"/>
      <c r="C34" s="30">
        <v>360</v>
      </c>
      <c r="D34" s="30">
        <v>286</v>
      </c>
      <c r="E34" s="30">
        <v>180</v>
      </c>
      <c r="F34" s="31"/>
      <c r="G34" s="31"/>
      <c r="H34" s="148">
        <v>0.63</v>
      </c>
      <c r="I34" s="148">
        <v>0.48</v>
      </c>
      <c r="J34" s="148">
        <v>0.33</v>
      </c>
      <c r="K34" s="32"/>
    </row>
    <row r="35" spans="1:11" s="33" customFormat="1" ht="11.25" customHeight="1">
      <c r="A35" s="35" t="s">
        <v>24</v>
      </c>
      <c r="B35" s="29"/>
      <c r="C35" s="30">
        <v>8000</v>
      </c>
      <c r="D35" s="30">
        <v>8000</v>
      </c>
      <c r="E35" s="30">
        <v>5440</v>
      </c>
      <c r="F35" s="31"/>
      <c r="G35" s="31"/>
      <c r="H35" s="148">
        <v>20</v>
      </c>
      <c r="I35" s="148">
        <v>17.5</v>
      </c>
      <c r="J35" s="148">
        <v>14</v>
      </c>
      <c r="K35" s="32"/>
    </row>
    <row r="36" spans="1:11" s="33" customFormat="1" ht="11.25" customHeight="1">
      <c r="A36" s="35" t="s">
        <v>25</v>
      </c>
      <c r="B36" s="29"/>
      <c r="C36" s="30">
        <v>877</v>
      </c>
      <c r="D36" s="30">
        <v>790</v>
      </c>
      <c r="E36" s="30">
        <v>800</v>
      </c>
      <c r="F36" s="31"/>
      <c r="G36" s="31"/>
      <c r="H36" s="148">
        <v>0.739</v>
      </c>
      <c r="I36" s="148">
        <v>0.85</v>
      </c>
      <c r="J36" s="148">
        <v>0.9</v>
      </c>
      <c r="K36" s="32"/>
    </row>
    <row r="37" spans="1:11" s="42" customFormat="1" ht="11.25" customHeight="1">
      <c r="A37" s="36" t="s">
        <v>26</v>
      </c>
      <c r="B37" s="37"/>
      <c r="C37" s="38">
        <v>10237</v>
      </c>
      <c r="D37" s="38">
        <v>9956</v>
      </c>
      <c r="E37" s="38">
        <v>7320</v>
      </c>
      <c r="F37" s="39">
        <v>73.52350341502611</v>
      </c>
      <c r="G37" s="40"/>
      <c r="H37" s="149">
        <v>23.219</v>
      </c>
      <c r="I37" s="150">
        <v>20.93</v>
      </c>
      <c r="J37" s="150">
        <v>17.229999999999997</v>
      </c>
      <c r="K37" s="41">
        <v>82.32202580028667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500</v>
      </c>
      <c r="D39" s="38">
        <v>450</v>
      </c>
      <c r="E39" s="38">
        <v>360</v>
      </c>
      <c r="F39" s="39">
        <v>80</v>
      </c>
      <c r="G39" s="40"/>
      <c r="H39" s="149">
        <v>0.5</v>
      </c>
      <c r="I39" s="150">
        <v>0.405</v>
      </c>
      <c r="J39" s="150">
        <v>0.32</v>
      </c>
      <c r="K39" s="41">
        <v>79.01234567901234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701</v>
      </c>
      <c r="D41" s="30">
        <v>548</v>
      </c>
      <c r="E41" s="30">
        <v>465</v>
      </c>
      <c r="F41" s="31"/>
      <c r="G41" s="31"/>
      <c r="H41" s="148">
        <v>0.487</v>
      </c>
      <c r="I41" s="148">
        <v>0.892</v>
      </c>
      <c r="J41" s="148">
        <v>0.569</v>
      </c>
      <c r="K41" s="32"/>
    </row>
    <row r="42" spans="1:11" s="33" customFormat="1" ht="11.25" customHeight="1">
      <c r="A42" s="35" t="s">
        <v>29</v>
      </c>
      <c r="B42" s="29"/>
      <c r="C42" s="30">
        <v>3637</v>
      </c>
      <c r="D42" s="30">
        <v>2167</v>
      </c>
      <c r="E42" s="30">
        <v>2443</v>
      </c>
      <c r="F42" s="31"/>
      <c r="G42" s="31"/>
      <c r="H42" s="148">
        <v>3.273</v>
      </c>
      <c r="I42" s="148">
        <v>3.901</v>
      </c>
      <c r="J42" s="148">
        <v>3.711</v>
      </c>
      <c r="K42" s="32"/>
    </row>
    <row r="43" spans="1:11" s="33" customFormat="1" ht="11.25" customHeight="1">
      <c r="A43" s="35" t="s">
        <v>30</v>
      </c>
      <c r="B43" s="29"/>
      <c r="C43" s="30">
        <v>785</v>
      </c>
      <c r="D43" s="30">
        <v>453</v>
      </c>
      <c r="E43" s="30">
        <v>675</v>
      </c>
      <c r="F43" s="31"/>
      <c r="G43" s="31"/>
      <c r="H43" s="148">
        <v>0.529</v>
      </c>
      <c r="I43" s="148">
        <v>0.548</v>
      </c>
      <c r="J43" s="148">
        <v>0.629</v>
      </c>
      <c r="K43" s="32"/>
    </row>
    <row r="44" spans="1:11" s="33" customFormat="1" ht="11.25" customHeight="1">
      <c r="A44" s="35" t="s">
        <v>31</v>
      </c>
      <c r="B44" s="29"/>
      <c r="C44" s="30">
        <v>6402</v>
      </c>
      <c r="D44" s="30">
        <v>4365</v>
      </c>
      <c r="E44" s="30">
        <v>4821</v>
      </c>
      <c r="F44" s="31"/>
      <c r="G44" s="31"/>
      <c r="H44" s="148">
        <v>4.048</v>
      </c>
      <c r="I44" s="148">
        <v>9.864</v>
      </c>
      <c r="J44" s="148">
        <v>7.467</v>
      </c>
      <c r="K44" s="32"/>
    </row>
    <row r="45" spans="1:11" s="33" customFormat="1" ht="11.25" customHeight="1">
      <c r="A45" s="35" t="s">
        <v>32</v>
      </c>
      <c r="B45" s="29"/>
      <c r="C45" s="30">
        <v>2034</v>
      </c>
      <c r="D45" s="30">
        <v>1847</v>
      </c>
      <c r="E45" s="30">
        <v>1171</v>
      </c>
      <c r="F45" s="31"/>
      <c r="G45" s="31"/>
      <c r="H45" s="148">
        <v>1.183</v>
      </c>
      <c r="I45" s="148">
        <v>2.504</v>
      </c>
      <c r="J45" s="148">
        <v>1.279</v>
      </c>
      <c r="K45" s="32"/>
    </row>
    <row r="46" spans="1:11" s="33" customFormat="1" ht="11.25" customHeight="1">
      <c r="A46" s="35" t="s">
        <v>33</v>
      </c>
      <c r="B46" s="29"/>
      <c r="C46" s="30">
        <v>1057</v>
      </c>
      <c r="D46" s="30">
        <v>985</v>
      </c>
      <c r="E46" s="30">
        <v>977</v>
      </c>
      <c r="F46" s="31"/>
      <c r="G46" s="31"/>
      <c r="H46" s="148">
        <v>0.788</v>
      </c>
      <c r="I46" s="148">
        <v>1.104</v>
      </c>
      <c r="J46" s="148">
        <v>1.008</v>
      </c>
      <c r="K46" s="32"/>
    </row>
    <row r="47" spans="1:11" s="33" customFormat="1" ht="11.25" customHeight="1">
      <c r="A47" s="35" t="s">
        <v>34</v>
      </c>
      <c r="B47" s="29"/>
      <c r="C47" s="30">
        <v>516</v>
      </c>
      <c r="D47" s="30">
        <v>383</v>
      </c>
      <c r="E47" s="30">
        <v>650</v>
      </c>
      <c r="F47" s="31"/>
      <c r="G47" s="31"/>
      <c r="H47" s="148">
        <v>0.323</v>
      </c>
      <c r="I47" s="148">
        <v>0.347</v>
      </c>
      <c r="J47" s="148">
        <v>0.607</v>
      </c>
      <c r="K47" s="32"/>
    </row>
    <row r="48" spans="1:11" s="33" customFormat="1" ht="11.25" customHeight="1">
      <c r="A48" s="35" t="s">
        <v>35</v>
      </c>
      <c r="B48" s="29"/>
      <c r="C48" s="30">
        <v>21710</v>
      </c>
      <c r="D48" s="30">
        <v>19007</v>
      </c>
      <c r="E48" s="30">
        <v>18973</v>
      </c>
      <c r="F48" s="31"/>
      <c r="G48" s="31"/>
      <c r="H48" s="148">
        <v>21.71</v>
      </c>
      <c r="I48" s="148">
        <v>40.527</v>
      </c>
      <c r="J48" s="148">
        <v>22.768</v>
      </c>
      <c r="K48" s="32"/>
    </row>
    <row r="49" spans="1:11" s="33" customFormat="1" ht="11.25" customHeight="1">
      <c r="A49" s="35" t="s">
        <v>36</v>
      </c>
      <c r="B49" s="29"/>
      <c r="C49" s="30">
        <v>8132</v>
      </c>
      <c r="D49" s="30">
        <v>7843</v>
      </c>
      <c r="E49" s="30">
        <v>6616</v>
      </c>
      <c r="F49" s="31"/>
      <c r="G49" s="31"/>
      <c r="H49" s="148">
        <v>9.23</v>
      </c>
      <c r="I49" s="148">
        <v>19.309</v>
      </c>
      <c r="J49" s="148">
        <v>16.358</v>
      </c>
      <c r="K49" s="32"/>
    </row>
    <row r="50" spans="1:11" s="42" customFormat="1" ht="11.25" customHeight="1">
      <c r="A50" s="43" t="s">
        <v>37</v>
      </c>
      <c r="B50" s="37"/>
      <c r="C50" s="38">
        <v>44974</v>
      </c>
      <c r="D50" s="38">
        <v>37598</v>
      </c>
      <c r="E50" s="38">
        <v>36791</v>
      </c>
      <c r="F50" s="39">
        <v>97.85360923453375</v>
      </c>
      <c r="G50" s="40"/>
      <c r="H50" s="149">
        <v>41.571</v>
      </c>
      <c r="I50" s="150">
        <v>78.99600000000001</v>
      </c>
      <c r="J50" s="150">
        <v>54.396</v>
      </c>
      <c r="K50" s="41">
        <v>68.85918274343004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4047</v>
      </c>
      <c r="D52" s="38">
        <v>5899</v>
      </c>
      <c r="E52" s="38">
        <v>4047</v>
      </c>
      <c r="F52" s="39">
        <v>68.60484827936938</v>
      </c>
      <c r="G52" s="40"/>
      <c r="H52" s="149">
        <v>5.477</v>
      </c>
      <c r="I52" s="150">
        <v>3.575</v>
      </c>
      <c r="J52" s="150">
        <v>5.477</v>
      </c>
      <c r="K52" s="41">
        <v>153.2027972027972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12922</v>
      </c>
      <c r="D54" s="30">
        <v>7726</v>
      </c>
      <c r="E54" s="30">
        <v>8500</v>
      </c>
      <c r="F54" s="31"/>
      <c r="G54" s="31"/>
      <c r="H54" s="148">
        <v>18.277</v>
      </c>
      <c r="I54" s="148">
        <v>16.071</v>
      </c>
      <c r="J54" s="148">
        <v>14.65</v>
      </c>
      <c r="K54" s="32"/>
    </row>
    <row r="55" spans="1:11" s="33" customFormat="1" ht="11.25" customHeight="1">
      <c r="A55" s="35" t="s">
        <v>40</v>
      </c>
      <c r="B55" s="29"/>
      <c r="C55" s="30">
        <v>13244</v>
      </c>
      <c r="D55" s="30">
        <v>9650</v>
      </c>
      <c r="E55" s="30">
        <v>9650</v>
      </c>
      <c r="F55" s="31"/>
      <c r="G55" s="31"/>
      <c r="H55" s="148">
        <v>20.434</v>
      </c>
      <c r="I55" s="148">
        <v>17.37</v>
      </c>
      <c r="J55" s="148">
        <v>11.58</v>
      </c>
      <c r="K55" s="32"/>
    </row>
    <row r="56" spans="1:11" s="33" customFormat="1" ht="11.25" customHeight="1">
      <c r="A56" s="35" t="s">
        <v>41</v>
      </c>
      <c r="B56" s="29"/>
      <c r="C56" s="30">
        <v>9444</v>
      </c>
      <c r="D56" s="30">
        <v>6467</v>
      </c>
      <c r="E56" s="30">
        <v>9940</v>
      </c>
      <c r="F56" s="31"/>
      <c r="G56" s="31"/>
      <c r="H56" s="148">
        <v>8.37</v>
      </c>
      <c r="I56" s="148">
        <v>8.4</v>
      </c>
      <c r="J56" s="148">
        <v>7.88</v>
      </c>
      <c r="K56" s="32"/>
    </row>
    <row r="57" spans="1:11" s="33" customFormat="1" ht="11.25" customHeight="1">
      <c r="A57" s="35" t="s">
        <v>42</v>
      </c>
      <c r="B57" s="29"/>
      <c r="C57" s="30">
        <v>7038</v>
      </c>
      <c r="D57" s="30">
        <v>5150</v>
      </c>
      <c r="E57" s="30">
        <v>5150</v>
      </c>
      <c r="F57" s="31"/>
      <c r="G57" s="31"/>
      <c r="H57" s="148">
        <v>10.768</v>
      </c>
      <c r="I57" s="148">
        <v>15.45</v>
      </c>
      <c r="J57" s="148">
        <v>10.768</v>
      </c>
      <c r="K57" s="32"/>
    </row>
    <row r="58" spans="1:11" s="33" customFormat="1" ht="11.25" customHeight="1">
      <c r="A58" s="35" t="s">
        <v>43</v>
      </c>
      <c r="B58" s="29"/>
      <c r="C58" s="30">
        <v>9037</v>
      </c>
      <c r="D58" s="30">
        <v>6457</v>
      </c>
      <c r="E58" s="30">
        <v>7400</v>
      </c>
      <c r="F58" s="31"/>
      <c r="G58" s="31"/>
      <c r="H58" s="148">
        <v>4.898</v>
      </c>
      <c r="I58" s="148">
        <v>14.176</v>
      </c>
      <c r="J58" s="148">
        <v>8.499</v>
      </c>
      <c r="K58" s="32"/>
    </row>
    <row r="59" spans="1:11" s="42" customFormat="1" ht="11.25" customHeight="1">
      <c r="A59" s="36" t="s">
        <v>44</v>
      </c>
      <c r="B59" s="37"/>
      <c r="C59" s="38">
        <v>51685</v>
      </c>
      <c r="D59" s="38">
        <v>35450</v>
      </c>
      <c r="E59" s="38">
        <v>40640</v>
      </c>
      <c r="F59" s="39">
        <v>114.64033850493654</v>
      </c>
      <c r="G59" s="40"/>
      <c r="H59" s="149">
        <v>62.747</v>
      </c>
      <c r="I59" s="150">
        <v>71.467</v>
      </c>
      <c r="J59" s="150">
        <v>53.377</v>
      </c>
      <c r="K59" s="41">
        <v>74.68761806148292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40</v>
      </c>
      <c r="D61" s="30">
        <v>40</v>
      </c>
      <c r="E61" s="30"/>
      <c r="F61" s="31"/>
      <c r="G61" s="31"/>
      <c r="H61" s="148">
        <v>0.04</v>
      </c>
      <c r="I61" s="148">
        <v>0.033</v>
      </c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127</v>
      </c>
      <c r="D63" s="30">
        <v>392</v>
      </c>
      <c r="E63" s="30">
        <v>70</v>
      </c>
      <c r="F63" s="31"/>
      <c r="G63" s="31"/>
      <c r="H63" s="148">
        <v>0.218</v>
      </c>
      <c r="I63" s="148">
        <v>0.729</v>
      </c>
      <c r="J63" s="148">
        <v>0.158</v>
      </c>
      <c r="K63" s="32"/>
    </row>
    <row r="64" spans="1:11" s="42" customFormat="1" ht="11.25" customHeight="1">
      <c r="A64" s="36" t="s">
        <v>48</v>
      </c>
      <c r="B64" s="37"/>
      <c r="C64" s="38">
        <v>167</v>
      </c>
      <c r="D64" s="38">
        <v>432</v>
      </c>
      <c r="E64" s="38">
        <v>70</v>
      </c>
      <c r="F64" s="39">
        <v>16.203703703703702</v>
      </c>
      <c r="G64" s="40"/>
      <c r="H64" s="149">
        <v>0.258</v>
      </c>
      <c r="I64" s="150">
        <v>0.762</v>
      </c>
      <c r="J64" s="150">
        <v>0.158</v>
      </c>
      <c r="K64" s="41">
        <v>20.73490813648294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58</v>
      </c>
      <c r="D66" s="38">
        <v>18</v>
      </c>
      <c r="E66" s="38">
        <v>18</v>
      </c>
      <c r="F66" s="39">
        <v>100</v>
      </c>
      <c r="G66" s="40"/>
      <c r="H66" s="149">
        <v>0.052</v>
      </c>
      <c r="I66" s="150">
        <v>0.048</v>
      </c>
      <c r="J66" s="150">
        <v>0.026</v>
      </c>
      <c r="K66" s="41">
        <v>54.166666666666664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6000</v>
      </c>
      <c r="D68" s="30">
        <v>6000</v>
      </c>
      <c r="E68" s="30">
        <v>6000</v>
      </c>
      <c r="F68" s="31"/>
      <c r="G68" s="31"/>
      <c r="H68" s="148">
        <v>5</v>
      </c>
      <c r="I68" s="148">
        <v>6.5</v>
      </c>
      <c r="J68" s="148">
        <v>6.52</v>
      </c>
      <c r="K68" s="32"/>
    </row>
    <row r="69" spans="1:11" s="33" customFormat="1" ht="11.25" customHeight="1">
      <c r="A69" s="35" t="s">
        <v>51</v>
      </c>
      <c r="B69" s="29"/>
      <c r="C69" s="30">
        <v>160</v>
      </c>
      <c r="D69" s="30">
        <v>220</v>
      </c>
      <c r="E69" s="30">
        <v>220</v>
      </c>
      <c r="F69" s="31"/>
      <c r="G69" s="31"/>
      <c r="H69" s="148">
        <v>0.1</v>
      </c>
      <c r="I69" s="148">
        <v>0.2</v>
      </c>
      <c r="J69" s="148">
        <v>0.2</v>
      </c>
      <c r="K69" s="32"/>
    </row>
    <row r="70" spans="1:11" s="42" customFormat="1" ht="11.25" customHeight="1">
      <c r="A70" s="36" t="s">
        <v>52</v>
      </c>
      <c r="B70" s="37"/>
      <c r="C70" s="38">
        <v>6160</v>
      </c>
      <c r="D70" s="38">
        <v>6220</v>
      </c>
      <c r="E70" s="38">
        <v>6220</v>
      </c>
      <c r="F70" s="39">
        <v>100</v>
      </c>
      <c r="G70" s="40"/>
      <c r="H70" s="149">
        <v>5.1</v>
      </c>
      <c r="I70" s="150">
        <v>6.7</v>
      </c>
      <c r="J70" s="150">
        <v>6.72</v>
      </c>
      <c r="K70" s="41">
        <v>100.29850746268656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53</v>
      </c>
      <c r="E72" s="30">
        <v>49</v>
      </c>
      <c r="F72" s="31"/>
      <c r="G72" s="31"/>
      <c r="H72" s="148">
        <v>0.031</v>
      </c>
      <c r="I72" s="148">
        <v>0.049</v>
      </c>
      <c r="J72" s="148">
        <v>0.048</v>
      </c>
      <c r="K72" s="32"/>
    </row>
    <row r="73" spans="1:11" s="33" customFormat="1" ht="11.25" customHeight="1">
      <c r="A73" s="35" t="s">
        <v>54</v>
      </c>
      <c r="B73" s="29"/>
      <c r="C73" s="30">
        <v>526</v>
      </c>
      <c r="D73" s="30">
        <v>870</v>
      </c>
      <c r="E73" s="30">
        <v>850</v>
      </c>
      <c r="F73" s="31"/>
      <c r="G73" s="31"/>
      <c r="H73" s="148">
        <v>0.589</v>
      </c>
      <c r="I73" s="148">
        <v>0.975</v>
      </c>
      <c r="J73" s="148">
        <v>0.85</v>
      </c>
      <c r="K73" s="32"/>
    </row>
    <row r="74" spans="1:11" s="33" customFormat="1" ht="11.25" customHeight="1">
      <c r="A74" s="35" t="s">
        <v>55</v>
      </c>
      <c r="B74" s="29"/>
      <c r="C74" s="30">
        <v>6288</v>
      </c>
      <c r="D74" s="30">
        <v>5850</v>
      </c>
      <c r="E74" s="30">
        <v>5500</v>
      </c>
      <c r="F74" s="31"/>
      <c r="G74" s="31"/>
      <c r="H74" s="148">
        <v>6.107</v>
      </c>
      <c r="I74" s="148">
        <v>10</v>
      </c>
      <c r="J74" s="148">
        <v>9</v>
      </c>
      <c r="K74" s="32"/>
    </row>
    <row r="75" spans="1:11" s="33" customFormat="1" ht="11.25" customHeight="1">
      <c r="A75" s="35" t="s">
        <v>56</v>
      </c>
      <c r="B75" s="29"/>
      <c r="C75" s="30">
        <v>1772</v>
      </c>
      <c r="D75" s="30">
        <v>1301</v>
      </c>
      <c r="E75" s="30">
        <v>1080</v>
      </c>
      <c r="F75" s="31"/>
      <c r="G75" s="31"/>
      <c r="H75" s="148">
        <v>1.262</v>
      </c>
      <c r="I75" s="148">
        <v>0.931</v>
      </c>
      <c r="J75" s="148">
        <v>1.1</v>
      </c>
      <c r="K75" s="32"/>
    </row>
    <row r="76" spans="1:11" s="33" customFormat="1" ht="11.25" customHeight="1">
      <c r="A76" s="35" t="s">
        <v>57</v>
      </c>
      <c r="B76" s="29"/>
      <c r="C76" s="30">
        <v>175</v>
      </c>
      <c r="D76" s="30">
        <v>225</v>
      </c>
      <c r="E76" s="30">
        <v>175</v>
      </c>
      <c r="F76" s="31"/>
      <c r="G76" s="31"/>
      <c r="H76" s="148">
        <v>0.209</v>
      </c>
      <c r="I76" s="148">
        <v>0.269</v>
      </c>
      <c r="J76" s="148">
        <v>0.206</v>
      </c>
      <c r="K76" s="32"/>
    </row>
    <row r="77" spans="1:11" s="33" customFormat="1" ht="11.25" customHeight="1">
      <c r="A77" s="35" t="s">
        <v>58</v>
      </c>
      <c r="B77" s="29"/>
      <c r="C77" s="30">
        <v>185</v>
      </c>
      <c r="D77" s="30">
        <v>170</v>
      </c>
      <c r="E77" s="30">
        <v>30</v>
      </c>
      <c r="F77" s="31"/>
      <c r="G77" s="31"/>
      <c r="H77" s="148">
        <v>0.176</v>
      </c>
      <c r="I77" s="148">
        <v>0.159</v>
      </c>
      <c r="J77" s="148">
        <v>0.026</v>
      </c>
      <c r="K77" s="32"/>
    </row>
    <row r="78" spans="1:11" s="33" customFormat="1" ht="11.25" customHeight="1">
      <c r="A78" s="35" t="s">
        <v>59</v>
      </c>
      <c r="B78" s="29"/>
      <c r="C78" s="30">
        <v>1290</v>
      </c>
      <c r="D78" s="30">
        <v>1083</v>
      </c>
      <c r="E78" s="30">
        <v>1080</v>
      </c>
      <c r="F78" s="31"/>
      <c r="G78" s="31"/>
      <c r="H78" s="148">
        <v>2</v>
      </c>
      <c r="I78" s="148">
        <v>1.083</v>
      </c>
      <c r="J78" s="148">
        <v>1.296</v>
      </c>
      <c r="K78" s="32"/>
    </row>
    <row r="79" spans="1:11" s="33" customFormat="1" ht="11.25" customHeight="1">
      <c r="A79" s="35" t="s">
        <v>60</v>
      </c>
      <c r="B79" s="29"/>
      <c r="C79" s="30">
        <v>3361</v>
      </c>
      <c r="D79" s="30">
        <v>5000</v>
      </c>
      <c r="E79" s="30">
        <v>5000</v>
      </c>
      <c r="F79" s="31"/>
      <c r="G79" s="31"/>
      <c r="H79" s="148">
        <v>3.025</v>
      </c>
      <c r="I79" s="148">
        <v>9</v>
      </c>
      <c r="J79" s="148">
        <v>4.5</v>
      </c>
      <c r="K79" s="32"/>
    </row>
    <row r="80" spans="1:11" s="42" customFormat="1" ht="11.25" customHeight="1">
      <c r="A80" s="43" t="s">
        <v>61</v>
      </c>
      <c r="B80" s="37"/>
      <c r="C80" s="38">
        <v>13627</v>
      </c>
      <c r="D80" s="38">
        <v>14552</v>
      </c>
      <c r="E80" s="38">
        <v>13764</v>
      </c>
      <c r="F80" s="39">
        <v>94.5849367784497</v>
      </c>
      <c r="G80" s="40"/>
      <c r="H80" s="149">
        <v>13.399000000000001</v>
      </c>
      <c r="I80" s="150">
        <v>22.466</v>
      </c>
      <c r="J80" s="150">
        <v>17.025999999999996</v>
      </c>
      <c r="K80" s="41">
        <v>75.78563162111634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24</v>
      </c>
      <c r="E82" s="30">
        <v>26</v>
      </c>
      <c r="F82" s="31"/>
      <c r="G82" s="31"/>
      <c r="H82" s="148">
        <v>0.026</v>
      </c>
      <c r="I82" s="148">
        <v>0.024</v>
      </c>
      <c r="J82" s="148">
        <v>0.025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24</v>
      </c>
      <c r="D84" s="38">
        <v>24</v>
      </c>
      <c r="E84" s="38">
        <v>26</v>
      </c>
      <c r="F84" s="39">
        <v>108.33333333333333</v>
      </c>
      <c r="G84" s="40"/>
      <c r="H84" s="149">
        <v>0.026</v>
      </c>
      <c r="I84" s="150">
        <v>0.024</v>
      </c>
      <c r="J84" s="150">
        <v>0.025</v>
      </c>
      <c r="K84" s="41">
        <v>104.16666666666667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145050</v>
      </c>
      <c r="D87" s="53">
        <v>119717</v>
      </c>
      <c r="E87" s="53">
        <v>117162</v>
      </c>
      <c r="F87" s="54">
        <v>97.8658001787549</v>
      </c>
      <c r="G87" s="40"/>
      <c r="H87" s="153">
        <v>177.299</v>
      </c>
      <c r="I87" s="154">
        <v>227.299</v>
      </c>
      <c r="J87" s="154">
        <v>173.359</v>
      </c>
      <c r="K87" s="54">
        <v>76.26914328703602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49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>
        <v>36.34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>
        <v>36.34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706</v>
      </c>
      <c r="D24" s="38">
        <v>450</v>
      </c>
      <c r="E24" s="38">
        <v>434</v>
      </c>
      <c r="F24" s="39">
        <v>96.44444444444444</v>
      </c>
      <c r="G24" s="40"/>
      <c r="H24" s="149">
        <v>0.523</v>
      </c>
      <c r="I24" s="150">
        <v>0.448</v>
      </c>
      <c r="J24" s="150">
        <v>0.446</v>
      </c>
      <c r="K24" s="41">
        <v>99.55357142857143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350</v>
      </c>
      <c r="D26" s="38">
        <v>400</v>
      </c>
      <c r="E26" s="38">
        <v>300</v>
      </c>
      <c r="F26" s="39">
        <v>75</v>
      </c>
      <c r="G26" s="40"/>
      <c r="H26" s="149">
        <v>0.4</v>
      </c>
      <c r="I26" s="150">
        <v>0.45</v>
      </c>
      <c r="J26" s="150">
        <v>0.28</v>
      </c>
      <c r="K26" s="41">
        <v>62.22222222222223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8878</v>
      </c>
      <c r="D28" s="30">
        <v>9834</v>
      </c>
      <c r="E28" s="30">
        <v>10047</v>
      </c>
      <c r="F28" s="31"/>
      <c r="G28" s="31"/>
      <c r="H28" s="148">
        <v>12.775</v>
      </c>
      <c r="I28" s="148">
        <v>22.51</v>
      </c>
      <c r="J28" s="148">
        <v>14.445</v>
      </c>
      <c r="K28" s="32"/>
    </row>
    <row r="29" spans="1:11" s="33" customFormat="1" ht="11.25" customHeight="1">
      <c r="A29" s="35" t="s">
        <v>19</v>
      </c>
      <c r="B29" s="29"/>
      <c r="C29" s="30">
        <v>534</v>
      </c>
      <c r="D29" s="30">
        <v>331</v>
      </c>
      <c r="E29" s="30">
        <v>273</v>
      </c>
      <c r="F29" s="31"/>
      <c r="G29" s="31"/>
      <c r="H29" s="148">
        <v>0.378</v>
      </c>
      <c r="I29" s="148">
        <v>0.366</v>
      </c>
      <c r="J29" s="148">
        <v>0.223</v>
      </c>
      <c r="K29" s="32"/>
    </row>
    <row r="30" spans="1:11" s="33" customFormat="1" ht="11.25" customHeight="1">
      <c r="A30" s="35" t="s">
        <v>20</v>
      </c>
      <c r="B30" s="29"/>
      <c r="C30" s="30">
        <v>4204</v>
      </c>
      <c r="D30" s="30">
        <v>5125</v>
      </c>
      <c r="E30" s="30">
        <v>4400</v>
      </c>
      <c r="F30" s="31"/>
      <c r="G30" s="31"/>
      <c r="H30" s="148">
        <v>3.222</v>
      </c>
      <c r="I30" s="148">
        <v>3.856</v>
      </c>
      <c r="J30" s="148">
        <v>2.9</v>
      </c>
      <c r="K30" s="32"/>
    </row>
    <row r="31" spans="1:11" s="42" customFormat="1" ht="11.25" customHeight="1">
      <c r="A31" s="43" t="s">
        <v>21</v>
      </c>
      <c r="B31" s="37"/>
      <c r="C31" s="38">
        <v>13616</v>
      </c>
      <c r="D31" s="38">
        <v>15290</v>
      </c>
      <c r="E31" s="38">
        <v>14720</v>
      </c>
      <c r="F31" s="39">
        <v>96.27207325049052</v>
      </c>
      <c r="G31" s="40"/>
      <c r="H31" s="149">
        <v>16.375</v>
      </c>
      <c r="I31" s="150">
        <v>26.732</v>
      </c>
      <c r="J31" s="150">
        <v>17.568</v>
      </c>
      <c r="K31" s="41">
        <v>65.71898847822835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990</v>
      </c>
      <c r="D33" s="30">
        <v>100</v>
      </c>
      <c r="E33" s="30"/>
      <c r="F33" s="31"/>
      <c r="G33" s="31"/>
      <c r="H33" s="148">
        <v>0.9</v>
      </c>
      <c r="I33" s="148">
        <v>0.125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150</v>
      </c>
      <c r="D34" s="30"/>
      <c r="E34" s="30"/>
      <c r="F34" s="31"/>
      <c r="G34" s="31"/>
      <c r="H34" s="148">
        <v>0.25</v>
      </c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1400</v>
      </c>
      <c r="D35" s="30">
        <v>325</v>
      </c>
      <c r="E35" s="30">
        <v>70</v>
      </c>
      <c r="F35" s="31"/>
      <c r="G35" s="31"/>
      <c r="H35" s="148">
        <v>1.8</v>
      </c>
      <c r="I35" s="148">
        <v>0.45</v>
      </c>
      <c r="J35" s="148">
        <v>0.14</v>
      </c>
      <c r="K35" s="32"/>
    </row>
    <row r="36" spans="1:11" s="33" customFormat="1" ht="11.25" customHeight="1">
      <c r="A36" s="35" t="s">
        <v>25</v>
      </c>
      <c r="B36" s="29"/>
      <c r="C36" s="30">
        <v>181</v>
      </c>
      <c r="D36" s="30">
        <v>29</v>
      </c>
      <c r="E36" s="30">
        <v>100</v>
      </c>
      <c r="F36" s="31"/>
      <c r="G36" s="31"/>
      <c r="H36" s="148">
        <v>0.187</v>
      </c>
      <c r="I36" s="148">
        <v>0.035</v>
      </c>
      <c r="J36" s="148">
        <v>0.09</v>
      </c>
      <c r="K36" s="32"/>
    </row>
    <row r="37" spans="1:11" s="42" customFormat="1" ht="11.25" customHeight="1">
      <c r="A37" s="36" t="s">
        <v>26</v>
      </c>
      <c r="B37" s="37"/>
      <c r="C37" s="38">
        <v>2721</v>
      </c>
      <c r="D37" s="38">
        <v>454</v>
      </c>
      <c r="E37" s="38">
        <v>170</v>
      </c>
      <c r="F37" s="39">
        <v>37.44493392070485</v>
      </c>
      <c r="G37" s="40"/>
      <c r="H37" s="149">
        <v>3.137</v>
      </c>
      <c r="I37" s="150">
        <v>0.61</v>
      </c>
      <c r="J37" s="150">
        <v>0.23</v>
      </c>
      <c r="K37" s="41">
        <v>37.704918032786885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51</v>
      </c>
      <c r="D41" s="30">
        <v>141</v>
      </c>
      <c r="E41" s="30">
        <v>140</v>
      </c>
      <c r="F41" s="31"/>
      <c r="G41" s="31"/>
      <c r="H41" s="148">
        <v>0.015</v>
      </c>
      <c r="I41" s="148">
        <v>0.206</v>
      </c>
      <c r="J41" s="148">
        <v>0.156</v>
      </c>
      <c r="K41" s="32"/>
    </row>
    <row r="42" spans="1:11" s="33" customFormat="1" ht="11.25" customHeight="1">
      <c r="A42" s="35" t="s">
        <v>29</v>
      </c>
      <c r="B42" s="29"/>
      <c r="C42" s="30">
        <v>3668</v>
      </c>
      <c r="D42" s="30">
        <v>5603</v>
      </c>
      <c r="E42" s="30">
        <v>5545</v>
      </c>
      <c r="F42" s="31"/>
      <c r="G42" s="31"/>
      <c r="H42" s="148">
        <v>1.937</v>
      </c>
      <c r="I42" s="148">
        <v>10.728</v>
      </c>
      <c r="J42" s="148">
        <v>7.209</v>
      </c>
      <c r="K42" s="32"/>
    </row>
    <row r="43" spans="1:11" s="33" customFormat="1" ht="11.25" customHeight="1">
      <c r="A43" s="35" t="s">
        <v>30</v>
      </c>
      <c r="B43" s="29"/>
      <c r="C43" s="30">
        <v>2101</v>
      </c>
      <c r="D43" s="30">
        <v>1494</v>
      </c>
      <c r="E43" s="30">
        <v>1568</v>
      </c>
      <c r="F43" s="31"/>
      <c r="G43" s="31"/>
      <c r="H43" s="148">
        <v>0.697</v>
      </c>
      <c r="I43" s="148">
        <v>1.536</v>
      </c>
      <c r="J43" s="148">
        <v>1.198</v>
      </c>
      <c r="K43" s="32"/>
    </row>
    <row r="44" spans="1:11" s="33" customFormat="1" ht="11.25" customHeight="1">
      <c r="A44" s="35" t="s">
        <v>31</v>
      </c>
      <c r="B44" s="29"/>
      <c r="C44" s="30">
        <v>6475</v>
      </c>
      <c r="D44" s="30">
        <v>9570</v>
      </c>
      <c r="E44" s="30">
        <v>10140</v>
      </c>
      <c r="F44" s="31"/>
      <c r="G44" s="31"/>
      <c r="H44" s="148">
        <v>2.523</v>
      </c>
      <c r="I44" s="148">
        <v>18.113</v>
      </c>
      <c r="J44" s="148">
        <v>13.622</v>
      </c>
      <c r="K44" s="32"/>
    </row>
    <row r="45" spans="1:11" s="33" customFormat="1" ht="11.25" customHeight="1">
      <c r="A45" s="35" t="s">
        <v>32</v>
      </c>
      <c r="B45" s="29"/>
      <c r="C45" s="30">
        <v>1276</v>
      </c>
      <c r="D45" s="30">
        <v>1281</v>
      </c>
      <c r="E45" s="30">
        <v>1372</v>
      </c>
      <c r="F45" s="31"/>
      <c r="G45" s="31"/>
      <c r="H45" s="148">
        <v>0.776</v>
      </c>
      <c r="I45" s="148">
        <v>1.522</v>
      </c>
      <c r="J45" s="148">
        <v>1.483</v>
      </c>
      <c r="K45" s="32"/>
    </row>
    <row r="46" spans="1:11" s="33" customFormat="1" ht="11.25" customHeight="1">
      <c r="A46" s="35" t="s">
        <v>33</v>
      </c>
      <c r="B46" s="29"/>
      <c r="C46" s="30">
        <v>4224</v>
      </c>
      <c r="D46" s="30">
        <v>4790</v>
      </c>
      <c r="E46" s="30">
        <v>4146</v>
      </c>
      <c r="F46" s="31"/>
      <c r="G46" s="31"/>
      <c r="H46" s="148">
        <v>3.056</v>
      </c>
      <c r="I46" s="148">
        <v>5.338</v>
      </c>
      <c r="J46" s="148">
        <v>4.186</v>
      </c>
      <c r="K46" s="32"/>
    </row>
    <row r="47" spans="1:11" s="33" customFormat="1" ht="11.25" customHeight="1">
      <c r="A47" s="35" t="s">
        <v>34</v>
      </c>
      <c r="B47" s="29"/>
      <c r="C47" s="30">
        <v>4333</v>
      </c>
      <c r="D47" s="30">
        <v>430</v>
      </c>
      <c r="E47" s="30">
        <v>2093</v>
      </c>
      <c r="F47" s="31"/>
      <c r="G47" s="31"/>
      <c r="H47" s="148">
        <v>2.368</v>
      </c>
      <c r="I47" s="148">
        <v>0.569</v>
      </c>
      <c r="J47" s="148">
        <v>2.119</v>
      </c>
      <c r="K47" s="32"/>
    </row>
    <row r="48" spans="1:11" s="33" customFormat="1" ht="11.25" customHeight="1">
      <c r="A48" s="35" t="s">
        <v>35</v>
      </c>
      <c r="B48" s="29"/>
      <c r="C48" s="30">
        <v>4200</v>
      </c>
      <c r="D48" s="30">
        <v>5000</v>
      </c>
      <c r="E48" s="30">
        <v>5740</v>
      </c>
      <c r="F48" s="31"/>
      <c r="G48" s="31"/>
      <c r="H48" s="148">
        <v>1.68</v>
      </c>
      <c r="I48" s="148">
        <v>7.5</v>
      </c>
      <c r="J48" s="148">
        <v>8.61</v>
      </c>
      <c r="K48" s="32"/>
    </row>
    <row r="49" spans="1:11" s="33" customFormat="1" ht="11.25" customHeight="1">
      <c r="A49" s="35" t="s">
        <v>36</v>
      </c>
      <c r="B49" s="29"/>
      <c r="C49" s="30">
        <v>3880</v>
      </c>
      <c r="D49" s="30">
        <v>3584</v>
      </c>
      <c r="E49" s="30">
        <v>3446</v>
      </c>
      <c r="F49" s="31"/>
      <c r="G49" s="31"/>
      <c r="H49" s="148">
        <v>1.107</v>
      </c>
      <c r="I49" s="148">
        <v>3.56</v>
      </c>
      <c r="J49" s="148">
        <v>3.453</v>
      </c>
      <c r="K49" s="32"/>
    </row>
    <row r="50" spans="1:11" s="42" customFormat="1" ht="11.25" customHeight="1">
      <c r="A50" s="43" t="s">
        <v>37</v>
      </c>
      <c r="B50" s="37"/>
      <c r="C50" s="38">
        <v>30208</v>
      </c>
      <c r="D50" s="38">
        <v>31893</v>
      </c>
      <c r="E50" s="38">
        <v>34190</v>
      </c>
      <c r="F50" s="39">
        <v>107.20220738092999</v>
      </c>
      <c r="G50" s="40"/>
      <c r="H50" s="149">
        <v>14.159</v>
      </c>
      <c r="I50" s="150">
        <v>49.072</v>
      </c>
      <c r="J50" s="150">
        <v>42.036</v>
      </c>
      <c r="K50" s="41">
        <v>85.66188457776329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715</v>
      </c>
      <c r="D52" s="38">
        <v>1081</v>
      </c>
      <c r="E52" s="38">
        <v>1052</v>
      </c>
      <c r="F52" s="39">
        <v>97.3172987974098</v>
      </c>
      <c r="G52" s="40"/>
      <c r="H52" s="149">
        <v>0.893</v>
      </c>
      <c r="I52" s="150">
        <v>0.555</v>
      </c>
      <c r="J52" s="150">
        <v>0.893</v>
      </c>
      <c r="K52" s="41">
        <v>160.9009009009009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5760</v>
      </c>
      <c r="D54" s="30">
        <v>5247</v>
      </c>
      <c r="E54" s="30">
        <v>5500</v>
      </c>
      <c r="F54" s="31"/>
      <c r="G54" s="31"/>
      <c r="H54" s="148">
        <v>5.168</v>
      </c>
      <c r="I54" s="148">
        <v>7.109</v>
      </c>
      <c r="J54" s="148">
        <v>5.975</v>
      </c>
      <c r="K54" s="32"/>
    </row>
    <row r="55" spans="1:11" s="33" customFormat="1" ht="11.25" customHeight="1">
      <c r="A55" s="35" t="s">
        <v>40</v>
      </c>
      <c r="B55" s="29"/>
      <c r="C55" s="30">
        <v>2764</v>
      </c>
      <c r="D55" s="30">
        <v>3383</v>
      </c>
      <c r="E55" s="30">
        <v>3383</v>
      </c>
      <c r="F55" s="31"/>
      <c r="G55" s="31"/>
      <c r="H55" s="148">
        <v>3.202</v>
      </c>
      <c r="I55" s="148">
        <v>4.4</v>
      </c>
      <c r="J55" s="148">
        <v>4.13</v>
      </c>
      <c r="K55" s="32"/>
    </row>
    <row r="56" spans="1:11" s="33" customFormat="1" ht="11.25" customHeight="1">
      <c r="A56" s="35" t="s">
        <v>41</v>
      </c>
      <c r="B56" s="29"/>
      <c r="C56" s="30">
        <v>7084</v>
      </c>
      <c r="D56" s="30">
        <v>7513</v>
      </c>
      <c r="E56" s="30">
        <v>6900</v>
      </c>
      <c r="F56" s="31"/>
      <c r="G56" s="31"/>
      <c r="H56" s="148">
        <v>6.572</v>
      </c>
      <c r="I56" s="148">
        <v>8.6</v>
      </c>
      <c r="J56" s="148">
        <v>8</v>
      </c>
      <c r="K56" s="32"/>
    </row>
    <row r="57" spans="1:11" s="33" customFormat="1" ht="11.25" customHeight="1">
      <c r="A57" s="35" t="s">
        <v>42</v>
      </c>
      <c r="B57" s="29"/>
      <c r="C57" s="30">
        <v>4176</v>
      </c>
      <c r="D57" s="30">
        <v>3598</v>
      </c>
      <c r="E57" s="30">
        <v>3598</v>
      </c>
      <c r="F57" s="31"/>
      <c r="G57" s="31"/>
      <c r="H57" s="148">
        <v>5.396</v>
      </c>
      <c r="I57" s="148">
        <v>7.194</v>
      </c>
      <c r="J57" s="148">
        <v>5.484</v>
      </c>
      <c r="K57" s="32"/>
    </row>
    <row r="58" spans="1:11" s="33" customFormat="1" ht="11.25" customHeight="1">
      <c r="A58" s="35" t="s">
        <v>43</v>
      </c>
      <c r="B58" s="29"/>
      <c r="C58" s="30">
        <v>5303</v>
      </c>
      <c r="D58" s="30">
        <v>5339</v>
      </c>
      <c r="E58" s="30">
        <v>5500</v>
      </c>
      <c r="F58" s="31"/>
      <c r="G58" s="31"/>
      <c r="H58" s="148">
        <v>1.622</v>
      </c>
      <c r="I58" s="148">
        <v>8.251</v>
      </c>
      <c r="J58" s="148">
        <v>6.172</v>
      </c>
      <c r="K58" s="32"/>
    </row>
    <row r="59" spans="1:11" s="42" customFormat="1" ht="11.25" customHeight="1">
      <c r="A59" s="36" t="s">
        <v>44</v>
      </c>
      <c r="B59" s="37"/>
      <c r="C59" s="38">
        <v>25087</v>
      </c>
      <c r="D59" s="38">
        <v>25080</v>
      </c>
      <c r="E59" s="38">
        <v>24881</v>
      </c>
      <c r="F59" s="39">
        <v>99.20653907496013</v>
      </c>
      <c r="G59" s="40"/>
      <c r="H59" s="149">
        <v>21.96</v>
      </c>
      <c r="I59" s="150">
        <v>35.554</v>
      </c>
      <c r="J59" s="150">
        <v>29.761</v>
      </c>
      <c r="K59" s="41">
        <v>83.70647465826629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190</v>
      </c>
      <c r="D61" s="30">
        <v>190</v>
      </c>
      <c r="E61" s="30">
        <v>110</v>
      </c>
      <c r="F61" s="31"/>
      <c r="G61" s="31"/>
      <c r="H61" s="148">
        <v>0.109</v>
      </c>
      <c r="I61" s="148">
        <v>0.12</v>
      </c>
      <c r="J61" s="148">
        <v>0.138</v>
      </c>
      <c r="K61" s="32"/>
    </row>
    <row r="62" spans="1:11" s="33" customFormat="1" ht="11.25" customHeight="1">
      <c r="A62" s="35" t="s">
        <v>46</v>
      </c>
      <c r="B62" s="29"/>
      <c r="C62" s="30">
        <v>25</v>
      </c>
      <c r="D62" s="30">
        <v>27</v>
      </c>
      <c r="E62" s="30">
        <v>30</v>
      </c>
      <c r="F62" s="31"/>
      <c r="G62" s="31"/>
      <c r="H62" s="148">
        <v>0.013</v>
      </c>
      <c r="I62" s="148">
        <v>0.017</v>
      </c>
      <c r="J62" s="148">
        <v>0.017</v>
      </c>
      <c r="K62" s="32"/>
    </row>
    <row r="63" spans="1:11" s="33" customFormat="1" ht="11.25" customHeight="1">
      <c r="A63" s="35" t="s">
        <v>47</v>
      </c>
      <c r="B63" s="29"/>
      <c r="C63" s="30">
        <v>129</v>
      </c>
      <c r="D63" s="30">
        <v>180</v>
      </c>
      <c r="E63" s="30">
        <v>186</v>
      </c>
      <c r="F63" s="31"/>
      <c r="G63" s="31"/>
      <c r="H63" s="148">
        <v>0.223</v>
      </c>
      <c r="I63" s="148">
        <v>0.262</v>
      </c>
      <c r="J63" s="148">
        <v>0.289</v>
      </c>
      <c r="K63" s="32"/>
    </row>
    <row r="64" spans="1:11" s="42" customFormat="1" ht="11.25" customHeight="1">
      <c r="A64" s="36" t="s">
        <v>48</v>
      </c>
      <c r="B64" s="37"/>
      <c r="C64" s="38">
        <v>344</v>
      </c>
      <c r="D64" s="38">
        <v>397</v>
      </c>
      <c r="E64" s="38">
        <v>326</v>
      </c>
      <c r="F64" s="39">
        <v>82.11586901763224</v>
      </c>
      <c r="G64" s="40"/>
      <c r="H64" s="149">
        <v>0.345</v>
      </c>
      <c r="I64" s="150">
        <v>0.399</v>
      </c>
      <c r="J64" s="150">
        <v>0.444</v>
      </c>
      <c r="K64" s="41">
        <v>111.27819548872179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51</v>
      </c>
      <c r="D66" s="38">
        <v>51</v>
      </c>
      <c r="E66" s="38">
        <v>112</v>
      </c>
      <c r="F66" s="39">
        <v>219.6078431372549</v>
      </c>
      <c r="G66" s="40"/>
      <c r="H66" s="149">
        <v>0.041</v>
      </c>
      <c r="I66" s="150">
        <v>0.077</v>
      </c>
      <c r="J66" s="150">
        <v>0.168</v>
      </c>
      <c r="K66" s="41">
        <v>218.1818181818182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300</v>
      </c>
      <c r="D68" s="30">
        <v>300</v>
      </c>
      <c r="E68" s="30">
        <v>300</v>
      </c>
      <c r="F68" s="31"/>
      <c r="G68" s="31"/>
      <c r="H68" s="148">
        <v>0.2</v>
      </c>
      <c r="I68" s="148">
        <v>0.23</v>
      </c>
      <c r="J68" s="148">
        <v>0.25</v>
      </c>
      <c r="K68" s="32"/>
    </row>
    <row r="69" spans="1:11" s="33" customFormat="1" ht="11.25" customHeight="1">
      <c r="A69" s="35" t="s">
        <v>51</v>
      </c>
      <c r="B69" s="29"/>
      <c r="C69" s="30">
        <v>40</v>
      </c>
      <c r="D69" s="30">
        <v>50</v>
      </c>
      <c r="E69" s="30">
        <v>60</v>
      </c>
      <c r="F69" s="31"/>
      <c r="G69" s="31"/>
      <c r="H69" s="148">
        <v>0.03</v>
      </c>
      <c r="I69" s="148">
        <v>0.035</v>
      </c>
      <c r="J69" s="148">
        <v>0.05</v>
      </c>
      <c r="K69" s="32"/>
    </row>
    <row r="70" spans="1:11" s="42" customFormat="1" ht="11.25" customHeight="1">
      <c r="A70" s="36" t="s">
        <v>52</v>
      </c>
      <c r="B70" s="37"/>
      <c r="C70" s="38">
        <v>340</v>
      </c>
      <c r="D70" s="38">
        <v>350</v>
      </c>
      <c r="E70" s="38">
        <v>360</v>
      </c>
      <c r="F70" s="39">
        <v>102.85714285714286</v>
      </c>
      <c r="G70" s="40"/>
      <c r="H70" s="149">
        <v>0.23</v>
      </c>
      <c r="I70" s="150">
        <v>0.265</v>
      </c>
      <c r="J70" s="150">
        <v>0.3</v>
      </c>
      <c r="K70" s="41">
        <v>113.20754716981132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75</v>
      </c>
      <c r="D72" s="30">
        <v>124</v>
      </c>
      <c r="E72" s="30">
        <v>119</v>
      </c>
      <c r="F72" s="31"/>
      <c r="G72" s="31"/>
      <c r="H72" s="148">
        <v>0.049</v>
      </c>
      <c r="I72" s="148">
        <v>0.154</v>
      </c>
      <c r="J72" s="148">
        <v>0.154</v>
      </c>
      <c r="K72" s="32"/>
    </row>
    <row r="73" spans="1:11" s="33" customFormat="1" ht="11.25" customHeight="1">
      <c r="A73" s="35" t="s">
        <v>54</v>
      </c>
      <c r="B73" s="29"/>
      <c r="C73" s="30">
        <v>1332</v>
      </c>
      <c r="D73" s="30">
        <v>1444</v>
      </c>
      <c r="E73" s="30">
        <v>1270</v>
      </c>
      <c r="F73" s="31"/>
      <c r="G73" s="31"/>
      <c r="H73" s="148">
        <v>1.45</v>
      </c>
      <c r="I73" s="148">
        <v>1.573</v>
      </c>
      <c r="J73" s="148">
        <v>1.27</v>
      </c>
      <c r="K73" s="32"/>
    </row>
    <row r="74" spans="1:11" s="33" customFormat="1" ht="11.25" customHeight="1">
      <c r="A74" s="35" t="s">
        <v>55</v>
      </c>
      <c r="B74" s="29"/>
      <c r="C74" s="30">
        <v>180</v>
      </c>
      <c r="D74" s="30">
        <v>240</v>
      </c>
      <c r="E74" s="30">
        <v>250</v>
      </c>
      <c r="F74" s="31"/>
      <c r="G74" s="31"/>
      <c r="H74" s="148">
        <v>0.179</v>
      </c>
      <c r="I74" s="148">
        <v>0.48</v>
      </c>
      <c r="J74" s="148">
        <v>0.4</v>
      </c>
      <c r="K74" s="32"/>
    </row>
    <row r="75" spans="1:11" s="33" customFormat="1" ht="11.25" customHeight="1">
      <c r="A75" s="35" t="s">
        <v>56</v>
      </c>
      <c r="B75" s="29"/>
      <c r="C75" s="30">
        <v>1679</v>
      </c>
      <c r="D75" s="30">
        <v>1316</v>
      </c>
      <c r="E75" s="30">
        <v>4121</v>
      </c>
      <c r="F75" s="31"/>
      <c r="G75" s="31"/>
      <c r="H75" s="148">
        <v>1.215</v>
      </c>
      <c r="I75" s="148">
        <v>0.645</v>
      </c>
      <c r="J75" s="148">
        <v>3.263</v>
      </c>
      <c r="K75" s="32"/>
    </row>
    <row r="76" spans="1:11" s="33" customFormat="1" ht="11.25" customHeight="1">
      <c r="A76" s="35" t="s">
        <v>57</v>
      </c>
      <c r="B76" s="29"/>
      <c r="C76" s="30">
        <v>135</v>
      </c>
      <c r="D76" s="30">
        <v>215</v>
      </c>
      <c r="E76" s="30">
        <v>60</v>
      </c>
      <c r="F76" s="31"/>
      <c r="G76" s="31"/>
      <c r="H76" s="148">
        <v>0.122</v>
      </c>
      <c r="I76" s="148">
        <v>0.194</v>
      </c>
      <c r="J76" s="148">
        <v>0.048</v>
      </c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149</v>
      </c>
      <c r="E77" s="30">
        <v>51</v>
      </c>
      <c r="F77" s="31"/>
      <c r="G77" s="31"/>
      <c r="H77" s="148">
        <v>0.272</v>
      </c>
      <c r="I77" s="148">
        <v>0.159</v>
      </c>
      <c r="J77" s="148">
        <v>0.047</v>
      </c>
      <c r="K77" s="32"/>
    </row>
    <row r="78" spans="1:11" s="33" customFormat="1" ht="11.25" customHeight="1">
      <c r="A78" s="35" t="s">
        <v>59</v>
      </c>
      <c r="B78" s="29"/>
      <c r="C78" s="30">
        <v>2570</v>
      </c>
      <c r="D78" s="30">
        <v>2900</v>
      </c>
      <c r="E78" s="30">
        <v>2900</v>
      </c>
      <c r="F78" s="31"/>
      <c r="G78" s="31"/>
      <c r="H78" s="148">
        <v>3.598</v>
      </c>
      <c r="I78" s="148">
        <v>4.06</v>
      </c>
      <c r="J78" s="148">
        <v>3.77</v>
      </c>
      <c r="K78" s="32"/>
    </row>
    <row r="79" spans="1:11" s="33" customFormat="1" ht="11.25" customHeight="1">
      <c r="A79" s="35" t="s">
        <v>60</v>
      </c>
      <c r="B79" s="29"/>
      <c r="C79" s="30">
        <v>648</v>
      </c>
      <c r="D79" s="30">
        <v>1250</v>
      </c>
      <c r="E79" s="30">
        <v>1250</v>
      </c>
      <c r="F79" s="31"/>
      <c r="G79" s="31"/>
      <c r="H79" s="148">
        <v>0.389</v>
      </c>
      <c r="I79" s="148">
        <v>1.5</v>
      </c>
      <c r="J79" s="148">
        <v>1.375</v>
      </c>
      <c r="K79" s="32"/>
    </row>
    <row r="80" spans="1:11" s="42" customFormat="1" ht="11.25" customHeight="1">
      <c r="A80" s="43" t="s">
        <v>61</v>
      </c>
      <c r="B80" s="37"/>
      <c r="C80" s="38">
        <v>6913</v>
      </c>
      <c r="D80" s="38">
        <v>7638</v>
      </c>
      <c r="E80" s="38">
        <v>10021</v>
      </c>
      <c r="F80" s="39">
        <v>131.19926682377584</v>
      </c>
      <c r="G80" s="40"/>
      <c r="H80" s="149">
        <v>7.274</v>
      </c>
      <c r="I80" s="150">
        <v>8.764999999999999</v>
      </c>
      <c r="J80" s="150">
        <v>10.327</v>
      </c>
      <c r="K80" s="41">
        <v>117.82087849401029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</v>
      </c>
      <c r="D82" s="30">
        <v>1</v>
      </c>
      <c r="E82" s="30">
        <v>1</v>
      </c>
      <c r="F82" s="31"/>
      <c r="G82" s="31"/>
      <c r="H82" s="148">
        <v>0.001</v>
      </c>
      <c r="I82" s="148">
        <v>0.001</v>
      </c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1</v>
      </c>
      <c r="D84" s="38">
        <v>1</v>
      </c>
      <c r="E84" s="38">
        <v>1</v>
      </c>
      <c r="F84" s="39">
        <v>100</v>
      </c>
      <c r="G84" s="40"/>
      <c r="H84" s="149">
        <v>0.001</v>
      </c>
      <c r="I84" s="150">
        <v>0.001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81052</v>
      </c>
      <c r="D87" s="53">
        <v>83085</v>
      </c>
      <c r="E87" s="53">
        <v>86567</v>
      </c>
      <c r="F87" s="54">
        <v>104.19088884876933</v>
      </c>
      <c r="G87" s="40"/>
      <c r="H87" s="153">
        <v>65.338</v>
      </c>
      <c r="I87" s="154">
        <v>122.92800000000001</v>
      </c>
      <c r="J87" s="154">
        <v>138.793</v>
      </c>
      <c r="K87" s="54">
        <v>112.90592867369517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zoomScalePageLayoutView="0" workbookViewId="0" topLeftCell="A13">
      <selection activeCell="K16" sqref="K16"/>
    </sheetView>
  </sheetViews>
  <sheetFormatPr defaultColWidth="11.421875" defaultRowHeight="15"/>
  <cols>
    <col min="1" max="4" width="11.421875" style="106" customWidth="1"/>
    <col min="5" max="5" width="1.8515625" style="106" customWidth="1"/>
    <col min="6" max="16384" width="11.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75" t="s">
        <v>229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230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231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232</v>
      </c>
      <c r="E11" s="114"/>
      <c r="F11" s="111"/>
      <c r="G11" s="112"/>
      <c r="H11" s="112"/>
      <c r="I11" s="113" t="s">
        <v>232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233</v>
      </c>
      <c r="B14" s="116"/>
      <c r="C14" s="116"/>
      <c r="D14" s="117">
        <v>9</v>
      </c>
      <c r="E14" s="114"/>
      <c r="F14" s="115" t="s">
        <v>265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234</v>
      </c>
      <c r="B16" s="116"/>
      <c r="C16" s="116"/>
      <c r="D16" s="117">
        <v>10</v>
      </c>
      <c r="E16" s="114"/>
      <c r="F16" s="115" t="s">
        <v>266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235</v>
      </c>
      <c r="B18" s="116"/>
      <c r="C18" s="116"/>
      <c r="D18" s="117">
        <v>11</v>
      </c>
      <c r="E18" s="114"/>
      <c r="F18" s="115" t="s">
        <v>267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236</v>
      </c>
      <c r="B20" s="116"/>
      <c r="C20" s="116"/>
      <c r="D20" s="117">
        <v>12</v>
      </c>
      <c r="E20" s="114"/>
      <c r="F20" s="115" t="s">
        <v>268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237</v>
      </c>
      <c r="B22" s="116"/>
      <c r="C22" s="116"/>
      <c r="D22" s="117">
        <v>13</v>
      </c>
      <c r="E22" s="114"/>
      <c r="F22" s="115" t="s">
        <v>269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238</v>
      </c>
      <c r="B24" s="116"/>
      <c r="C24" s="116"/>
      <c r="D24" s="117">
        <v>14</v>
      </c>
      <c r="E24" s="114"/>
      <c r="F24" s="115" t="s">
        <v>270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239</v>
      </c>
      <c r="B26" s="116"/>
      <c r="C26" s="116"/>
      <c r="D26" s="117">
        <v>15</v>
      </c>
      <c r="E26" s="114"/>
      <c r="F26" s="115" t="s">
        <v>271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240</v>
      </c>
      <c r="B28" s="116"/>
      <c r="C28" s="116"/>
      <c r="D28" s="117">
        <v>16</v>
      </c>
      <c r="E28" s="114"/>
      <c r="F28" s="115" t="s">
        <v>272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241</v>
      </c>
      <c r="B30" s="116"/>
      <c r="C30" s="116"/>
      <c r="D30" s="117">
        <v>17</v>
      </c>
      <c r="E30" s="114"/>
      <c r="F30" s="115" t="s">
        <v>273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242</v>
      </c>
      <c r="B32" s="116"/>
      <c r="C32" s="116"/>
      <c r="D32" s="117">
        <v>18</v>
      </c>
      <c r="E32" s="114"/>
      <c r="F32" s="115" t="s">
        <v>274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243</v>
      </c>
      <c r="B34" s="116"/>
      <c r="C34" s="116"/>
      <c r="D34" s="117">
        <v>19</v>
      </c>
      <c r="E34" s="114"/>
      <c r="F34" s="115" t="s">
        <v>275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244</v>
      </c>
      <c r="B36" s="116"/>
      <c r="C36" s="116"/>
      <c r="D36" s="117">
        <v>20</v>
      </c>
      <c r="E36" s="114"/>
      <c r="F36" s="115" t="s">
        <v>276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245</v>
      </c>
      <c r="B38" s="116"/>
      <c r="C38" s="116"/>
      <c r="D38" s="117">
        <v>21</v>
      </c>
      <c r="E38" s="114"/>
      <c r="F38" s="115" t="s">
        <v>277</v>
      </c>
      <c r="G38" s="116"/>
      <c r="H38" s="116"/>
      <c r="I38" s="117">
        <v>53</v>
      </c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246</v>
      </c>
      <c r="B40" s="116"/>
      <c r="C40" s="116"/>
      <c r="D40" s="117">
        <v>22</v>
      </c>
      <c r="E40" s="114"/>
      <c r="F40" s="115" t="s">
        <v>278</v>
      </c>
      <c r="G40" s="116"/>
      <c r="H40" s="116"/>
      <c r="I40" s="117">
        <v>54</v>
      </c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247</v>
      </c>
      <c r="B42" s="116"/>
      <c r="C42" s="116"/>
      <c r="D42" s="117">
        <v>23</v>
      </c>
      <c r="E42" s="114"/>
      <c r="F42" s="115" t="s">
        <v>279</v>
      </c>
      <c r="G42" s="116"/>
      <c r="H42" s="116"/>
      <c r="I42" s="117">
        <v>55</v>
      </c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248</v>
      </c>
      <c r="B44" s="116"/>
      <c r="C44" s="116"/>
      <c r="D44" s="117">
        <v>24</v>
      </c>
      <c r="E44" s="114"/>
      <c r="F44" s="115" t="s">
        <v>280</v>
      </c>
      <c r="G44" s="116"/>
      <c r="H44" s="116"/>
      <c r="I44" s="117">
        <v>56</v>
      </c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249</v>
      </c>
      <c r="B46" s="116"/>
      <c r="C46" s="116"/>
      <c r="D46" s="117">
        <v>25</v>
      </c>
      <c r="E46" s="114"/>
      <c r="F46" s="115" t="s">
        <v>281</v>
      </c>
      <c r="G46" s="116"/>
      <c r="H46" s="116"/>
      <c r="I46" s="117">
        <v>57</v>
      </c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250</v>
      </c>
      <c r="B48" s="116"/>
      <c r="C48" s="116"/>
      <c r="D48" s="117">
        <v>26</v>
      </c>
      <c r="E48" s="114"/>
      <c r="F48" s="115" t="s">
        <v>282</v>
      </c>
      <c r="G48" s="116"/>
      <c r="H48" s="116"/>
      <c r="I48" s="117">
        <v>58</v>
      </c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251</v>
      </c>
      <c r="B50" s="116"/>
      <c r="C50" s="116"/>
      <c r="D50" s="117">
        <v>27</v>
      </c>
      <c r="E50" s="114"/>
      <c r="F50" s="115" t="s">
        <v>283</v>
      </c>
      <c r="G50" s="116"/>
      <c r="H50" s="116"/>
      <c r="I50" s="117">
        <v>59</v>
      </c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252</v>
      </c>
      <c r="B52" s="116"/>
      <c r="C52" s="116"/>
      <c r="D52" s="117">
        <v>28</v>
      </c>
      <c r="E52" s="114"/>
      <c r="F52" s="115" t="s">
        <v>284</v>
      </c>
      <c r="G52" s="116"/>
      <c r="H52" s="116"/>
      <c r="I52" s="117">
        <v>60</v>
      </c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253</v>
      </c>
      <c r="B54" s="116"/>
      <c r="C54" s="116"/>
      <c r="D54" s="117">
        <v>29</v>
      </c>
      <c r="E54" s="114"/>
      <c r="F54" s="115" t="s">
        <v>285</v>
      </c>
      <c r="G54" s="116"/>
      <c r="H54" s="116"/>
      <c r="I54" s="117">
        <v>61</v>
      </c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254</v>
      </c>
      <c r="B56" s="116"/>
      <c r="C56" s="116"/>
      <c r="D56" s="117">
        <v>30</v>
      </c>
      <c r="E56" s="114"/>
      <c r="F56" s="115" t="s">
        <v>286</v>
      </c>
      <c r="G56" s="116"/>
      <c r="H56" s="116"/>
      <c r="I56" s="117">
        <v>62</v>
      </c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255</v>
      </c>
      <c r="B58" s="116"/>
      <c r="C58" s="116"/>
      <c r="D58" s="117">
        <v>31</v>
      </c>
      <c r="E58" s="114"/>
      <c r="F58" s="115" t="s">
        <v>287</v>
      </c>
      <c r="G58" s="116"/>
      <c r="H58" s="116"/>
      <c r="I58" s="117">
        <v>63</v>
      </c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256</v>
      </c>
      <c r="B60" s="116"/>
      <c r="C60" s="116"/>
      <c r="D60" s="117">
        <v>32</v>
      </c>
      <c r="E60" s="114"/>
      <c r="F60" s="115" t="s">
        <v>288</v>
      </c>
      <c r="G60" s="116"/>
      <c r="H60" s="116"/>
      <c r="I60" s="117">
        <v>64</v>
      </c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257</v>
      </c>
      <c r="B62" s="116"/>
      <c r="C62" s="116"/>
      <c r="D62" s="117">
        <v>33</v>
      </c>
      <c r="E62" s="114"/>
      <c r="F62" s="115" t="s">
        <v>289</v>
      </c>
      <c r="G62" s="116"/>
      <c r="H62" s="116"/>
      <c r="I62" s="117">
        <v>65</v>
      </c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258</v>
      </c>
      <c r="B64" s="116"/>
      <c r="C64" s="116"/>
      <c r="D64" s="117">
        <v>34</v>
      </c>
      <c r="E64" s="114"/>
      <c r="F64" s="115" t="s">
        <v>290</v>
      </c>
      <c r="G64" s="116"/>
      <c r="H64" s="116"/>
      <c r="I64" s="117">
        <v>66</v>
      </c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259</v>
      </c>
      <c r="B66" s="116"/>
      <c r="C66" s="116"/>
      <c r="D66" s="117">
        <v>35</v>
      </c>
      <c r="E66" s="114"/>
      <c r="F66" s="115" t="s">
        <v>291</v>
      </c>
      <c r="G66" s="116"/>
      <c r="H66" s="116"/>
      <c r="I66" s="117">
        <v>67</v>
      </c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260</v>
      </c>
      <c r="B68" s="116"/>
      <c r="C68" s="116"/>
      <c r="D68" s="117">
        <v>36</v>
      </c>
      <c r="E68" s="114"/>
      <c r="F68" s="115" t="s">
        <v>292</v>
      </c>
      <c r="G68" s="116"/>
      <c r="H68" s="116"/>
      <c r="I68" s="117">
        <v>68</v>
      </c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261</v>
      </c>
      <c r="B70" s="116"/>
      <c r="C70" s="116"/>
      <c r="D70" s="117">
        <v>37</v>
      </c>
      <c r="E70" s="114"/>
      <c r="F70" s="115" t="s">
        <v>293</v>
      </c>
      <c r="G70" s="116"/>
      <c r="H70" s="116"/>
      <c r="I70" s="117">
        <v>69</v>
      </c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262</v>
      </c>
      <c r="B72" s="116"/>
      <c r="C72" s="116"/>
      <c r="D72" s="117">
        <v>38</v>
      </c>
      <c r="E72" s="114"/>
      <c r="F72" s="115" t="s">
        <v>294</v>
      </c>
      <c r="G72" s="116"/>
      <c r="H72" s="116"/>
      <c r="I72" s="117">
        <v>70</v>
      </c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263</v>
      </c>
      <c r="B74" s="116"/>
      <c r="C74" s="116"/>
      <c r="D74" s="117">
        <v>39</v>
      </c>
      <c r="E74" s="105"/>
      <c r="F74" s="115" t="s">
        <v>295</v>
      </c>
      <c r="G74" s="116"/>
      <c r="H74" s="116"/>
      <c r="I74" s="117">
        <v>71</v>
      </c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264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4" ht="12.75">
      <c r="A78" s="124"/>
      <c r="B78" s="124"/>
      <c r="C78" s="124"/>
      <c r="D78" s="124"/>
    </row>
    <row r="79" spans="1:4" ht="12.75">
      <c r="A79" s="124"/>
      <c r="B79" s="124"/>
      <c r="C79" s="124"/>
      <c r="D79" s="124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  <row r="82" spans="1:4" ht="12.75">
      <c r="A82" s="124"/>
      <c r="B82" s="124"/>
      <c r="C82" s="124"/>
      <c r="D82" s="124"/>
    </row>
    <row r="83" spans="1:4" ht="12.75">
      <c r="A83" s="124"/>
      <c r="B83" s="124"/>
      <c r="C83" s="124"/>
      <c r="D83" s="124"/>
    </row>
    <row r="84" spans="1:4" ht="12.75">
      <c r="A84" s="124"/>
      <c r="B84" s="124"/>
      <c r="C84" s="124"/>
      <c r="D84" s="124"/>
    </row>
    <row r="85" spans="1:4" ht="12.75">
      <c r="A85" s="124"/>
      <c r="B85" s="124"/>
      <c r="C85" s="124"/>
      <c r="D85" s="124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/>
      <c r="E34" s="30"/>
      <c r="F34" s="31"/>
      <c r="G34" s="31"/>
      <c r="H34" s="148">
        <v>0.005</v>
      </c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>
        <v>10</v>
      </c>
      <c r="E36" s="30"/>
      <c r="F36" s="31"/>
      <c r="G36" s="31"/>
      <c r="H36" s="148"/>
      <c r="I36" s="148">
        <v>0.008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7</v>
      </c>
      <c r="D37" s="38">
        <v>10</v>
      </c>
      <c r="E37" s="38"/>
      <c r="F37" s="39"/>
      <c r="G37" s="40"/>
      <c r="H37" s="149">
        <v>0.005</v>
      </c>
      <c r="I37" s="150">
        <v>0.008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306</v>
      </c>
      <c r="D43" s="30">
        <v>72</v>
      </c>
      <c r="E43" s="30">
        <v>41</v>
      </c>
      <c r="F43" s="31"/>
      <c r="G43" s="31"/>
      <c r="H43" s="148">
        <v>0.144</v>
      </c>
      <c r="I43" s="148">
        <v>0.057</v>
      </c>
      <c r="J43" s="148">
        <v>0.032</v>
      </c>
      <c r="K43" s="32"/>
    </row>
    <row r="44" spans="1:11" s="33" customFormat="1" ht="11.25" customHeight="1">
      <c r="A44" s="35" t="s">
        <v>31</v>
      </c>
      <c r="B44" s="29"/>
      <c r="C44" s="30">
        <v>266</v>
      </c>
      <c r="D44" s="30"/>
      <c r="E44" s="30">
        <v>190</v>
      </c>
      <c r="F44" s="31"/>
      <c r="G44" s="31"/>
      <c r="H44" s="148">
        <v>0.08</v>
      </c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27</v>
      </c>
      <c r="D46" s="30">
        <v>27</v>
      </c>
      <c r="E46" s="30">
        <v>28</v>
      </c>
      <c r="F46" s="31"/>
      <c r="G46" s="31"/>
      <c r="H46" s="148">
        <v>0.019</v>
      </c>
      <c r="I46" s="148">
        <v>0.027</v>
      </c>
      <c r="J46" s="148">
        <v>0.025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>
        <v>54</v>
      </c>
      <c r="D49" s="30">
        <v>63</v>
      </c>
      <c r="E49" s="30">
        <v>4</v>
      </c>
      <c r="F49" s="31"/>
      <c r="G49" s="31"/>
      <c r="H49" s="148">
        <v>0.014</v>
      </c>
      <c r="I49" s="148">
        <v>0.05</v>
      </c>
      <c r="J49" s="148">
        <v>0.003</v>
      </c>
      <c r="K49" s="32"/>
    </row>
    <row r="50" spans="1:11" s="42" customFormat="1" ht="11.25" customHeight="1">
      <c r="A50" s="43" t="s">
        <v>37</v>
      </c>
      <c r="B50" s="37"/>
      <c r="C50" s="38">
        <v>653</v>
      </c>
      <c r="D50" s="38">
        <v>162</v>
      </c>
      <c r="E50" s="38">
        <v>263</v>
      </c>
      <c r="F50" s="39">
        <v>162.34567901234567</v>
      </c>
      <c r="G50" s="40"/>
      <c r="H50" s="149">
        <v>0.25699999999999995</v>
      </c>
      <c r="I50" s="150">
        <v>0.134</v>
      </c>
      <c r="J50" s="150">
        <v>0.060000000000000005</v>
      </c>
      <c r="K50" s="41">
        <v>44.77611940298508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7</v>
      </c>
      <c r="D55" s="30">
        <v>14</v>
      </c>
      <c r="E55" s="30">
        <v>14</v>
      </c>
      <c r="F55" s="31"/>
      <c r="G55" s="31"/>
      <c r="H55" s="148">
        <v>0.006</v>
      </c>
      <c r="I55" s="148">
        <v>0.015</v>
      </c>
      <c r="J55" s="148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131</v>
      </c>
      <c r="D58" s="30">
        <v>63</v>
      </c>
      <c r="E58" s="30">
        <v>80</v>
      </c>
      <c r="F58" s="31"/>
      <c r="G58" s="31"/>
      <c r="H58" s="148">
        <v>0.046</v>
      </c>
      <c r="I58" s="148">
        <v>0.079</v>
      </c>
      <c r="J58" s="148">
        <v>0.11</v>
      </c>
      <c r="K58" s="32"/>
    </row>
    <row r="59" spans="1:11" s="42" customFormat="1" ht="11.25" customHeight="1">
      <c r="A59" s="36" t="s">
        <v>44</v>
      </c>
      <c r="B59" s="37"/>
      <c r="C59" s="38">
        <v>138</v>
      </c>
      <c r="D59" s="38">
        <v>77</v>
      </c>
      <c r="E59" s="38">
        <v>94</v>
      </c>
      <c r="F59" s="39">
        <v>122.07792207792208</v>
      </c>
      <c r="G59" s="40"/>
      <c r="H59" s="149">
        <v>0.052</v>
      </c>
      <c r="I59" s="150">
        <v>0.094</v>
      </c>
      <c r="J59" s="150">
        <v>0.122</v>
      </c>
      <c r="K59" s="41">
        <v>129.7872340425532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400</v>
      </c>
      <c r="D68" s="30">
        <v>550</v>
      </c>
      <c r="E68" s="30">
        <v>500</v>
      </c>
      <c r="F68" s="31"/>
      <c r="G68" s="31"/>
      <c r="H68" s="148">
        <v>0.3</v>
      </c>
      <c r="I68" s="148">
        <v>0.4</v>
      </c>
      <c r="J68" s="148">
        <v>0.43</v>
      </c>
      <c r="K68" s="32"/>
    </row>
    <row r="69" spans="1:11" s="33" customFormat="1" ht="11.25" customHeight="1">
      <c r="A69" s="35" t="s">
        <v>51</v>
      </c>
      <c r="B69" s="29"/>
      <c r="C69" s="30">
        <v>180</v>
      </c>
      <c r="D69" s="30">
        <v>200</v>
      </c>
      <c r="E69" s="30">
        <v>190</v>
      </c>
      <c r="F69" s="31"/>
      <c r="G69" s="31"/>
      <c r="H69" s="148">
        <v>0.15</v>
      </c>
      <c r="I69" s="148">
        <v>0.15</v>
      </c>
      <c r="J69" s="148">
        <v>0.16</v>
      </c>
      <c r="K69" s="32"/>
    </row>
    <row r="70" spans="1:11" s="42" customFormat="1" ht="11.25" customHeight="1">
      <c r="A70" s="36" t="s">
        <v>52</v>
      </c>
      <c r="B70" s="37"/>
      <c r="C70" s="38">
        <v>580</v>
      </c>
      <c r="D70" s="38">
        <v>750</v>
      </c>
      <c r="E70" s="38">
        <v>690</v>
      </c>
      <c r="F70" s="39">
        <v>92</v>
      </c>
      <c r="G70" s="40"/>
      <c r="H70" s="149">
        <v>0.44999999999999996</v>
      </c>
      <c r="I70" s="150">
        <v>0.55</v>
      </c>
      <c r="J70" s="150">
        <v>0.59</v>
      </c>
      <c r="K70" s="41">
        <v>107.27272727272727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78</v>
      </c>
      <c r="D73" s="30">
        <v>78</v>
      </c>
      <c r="E73" s="30">
        <v>78</v>
      </c>
      <c r="F73" s="31"/>
      <c r="G73" s="31"/>
      <c r="H73" s="148">
        <v>0.093</v>
      </c>
      <c r="I73" s="148">
        <v>0.093</v>
      </c>
      <c r="J73" s="148">
        <v>0.093</v>
      </c>
      <c r="K73" s="32"/>
    </row>
    <row r="74" spans="1:11" s="33" customFormat="1" ht="11.25" customHeight="1">
      <c r="A74" s="35" t="s">
        <v>55</v>
      </c>
      <c r="B74" s="29"/>
      <c r="C74" s="30">
        <v>27</v>
      </c>
      <c r="D74" s="30">
        <v>11</v>
      </c>
      <c r="E74" s="30">
        <v>10</v>
      </c>
      <c r="F74" s="31"/>
      <c r="G74" s="31"/>
      <c r="H74" s="148">
        <v>0.022</v>
      </c>
      <c r="I74" s="148">
        <v>0.017</v>
      </c>
      <c r="J74" s="148">
        <v>0.016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>
        <v>315</v>
      </c>
      <c r="D76" s="30">
        <v>332</v>
      </c>
      <c r="E76" s="30">
        <v>330</v>
      </c>
      <c r="F76" s="31"/>
      <c r="G76" s="31"/>
      <c r="H76" s="148">
        <v>0.424</v>
      </c>
      <c r="I76" s="148">
        <v>0.432</v>
      </c>
      <c r="J76" s="148">
        <v>0.429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328</v>
      </c>
      <c r="D79" s="30">
        <v>550</v>
      </c>
      <c r="E79" s="30">
        <v>550</v>
      </c>
      <c r="F79" s="31"/>
      <c r="G79" s="31"/>
      <c r="H79" s="148">
        <v>0.197</v>
      </c>
      <c r="I79" s="148">
        <v>0.495</v>
      </c>
      <c r="J79" s="148">
        <v>0.495</v>
      </c>
      <c r="K79" s="32"/>
    </row>
    <row r="80" spans="1:11" s="42" customFormat="1" ht="11.25" customHeight="1">
      <c r="A80" s="43" t="s">
        <v>61</v>
      </c>
      <c r="B80" s="37"/>
      <c r="C80" s="38">
        <v>748</v>
      </c>
      <c r="D80" s="38">
        <v>971</v>
      </c>
      <c r="E80" s="38">
        <v>968</v>
      </c>
      <c r="F80" s="39">
        <v>99.69104016477858</v>
      </c>
      <c r="G80" s="40"/>
      <c r="H80" s="149">
        <v>0.736</v>
      </c>
      <c r="I80" s="150">
        <v>1.037</v>
      </c>
      <c r="J80" s="150">
        <v>1.033</v>
      </c>
      <c r="K80" s="41">
        <v>99.61427193828351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>
        <v>96</v>
      </c>
      <c r="D83" s="30">
        <v>77</v>
      </c>
      <c r="E83" s="30">
        <v>92</v>
      </c>
      <c r="F83" s="31"/>
      <c r="G83" s="31"/>
      <c r="H83" s="148">
        <v>0.078</v>
      </c>
      <c r="I83" s="148">
        <v>0.059</v>
      </c>
      <c r="J83" s="148">
        <v>0.063</v>
      </c>
      <c r="K83" s="32"/>
    </row>
    <row r="84" spans="1:11" s="42" customFormat="1" ht="11.25" customHeight="1">
      <c r="A84" s="36" t="s">
        <v>64</v>
      </c>
      <c r="B84" s="37"/>
      <c r="C84" s="38">
        <v>96</v>
      </c>
      <c r="D84" s="38">
        <v>77</v>
      </c>
      <c r="E84" s="38">
        <v>92</v>
      </c>
      <c r="F84" s="39">
        <v>119.48051948051948</v>
      </c>
      <c r="G84" s="40"/>
      <c r="H84" s="149">
        <v>0.078</v>
      </c>
      <c r="I84" s="150">
        <v>0.059</v>
      </c>
      <c r="J84" s="150">
        <v>0.063</v>
      </c>
      <c r="K84" s="41">
        <v>106.77966101694915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2222</v>
      </c>
      <c r="D87" s="53">
        <v>2047</v>
      </c>
      <c r="E87" s="53">
        <v>2107</v>
      </c>
      <c r="F87" s="54">
        <v>102.93111871030777</v>
      </c>
      <c r="G87" s="40"/>
      <c r="H87" s="153">
        <v>1.578</v>
      </c>
      <c r="I87" s="154">
        <v>1.882</v>
      </c>
      <c r="J87" s="154">
        <v>1.8679999999999999</v>
      </c>
      <c r="K87" s="54">
        <v>99.25611052072263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5</v>
      </c>
      <c r="E26" s="38">
        <v>5</v>
      </c>
      <c r="F26" s="39">
        <v>100</v>
      </c>
      <c r="G26" s="40"/>
      <c r="H26" s="149">
        <v>0.01</v>
      </c>
      <c r="I26" s="150">
        <v>0.005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46</v>
      </c>
      <c r="D28" s="30">
        <v>35</v>
      </c>
      <c r="E28" s="30">
        <v>84</v>
      </c>
      <c r="F28" s="31"/>
      <c r="G28" s="31"/>
      <c r="H28" s="148">
        <v>0.084</v>
      </c>
      <c r="I28" s="148">
        <v>0.07</v>
      </c>
      <c r="J28" s="148">
        <v>0.21</v>
      </c>
      <c r="K28" s="32"/>
    </row>
    <row r="29" spans="1:11" s="33" customFormat="1" ht="11.25" customHeight="1">
      <c r="A29" s="35" t="s">
        <v>19</v>
      </c>
      <c r="B29" s="29"/>
      <c r="C29" s="30">
        <v>150</v>
      </c>
      <c r="D29" s="30">
        <v>236</v>
      </c>
      <c r="E29" s="30">
        <v>231</v>
      </c>
      <c r="F29" s="31"/>
      <c r="G29" s="31"/>
      <c r="H29" s="148">
        <v>0.127</v>
      </c>
      <c r="I29" s="148">
        <v>0.199</v>
      </c>
      <c r="J29" s="148">
        <v>0.186</v>
      </c>
      <c r="K29" s="32"/>
    </row>
    <row r="30" spans="1:11" s="33" customFormat="1" ht="11.25" customHeight="1">
      <c r="A30" s="35" t="s">
        <v>20</v>
      </c>
      <c r="B30" s="29"/>
      <c r="C30" s="30">
        <v>729</v>
      </c>
      <c r="D30" s="30">
        <v>622</v>
      </c>
      <c r="E30" s="30">
        <v>744</v>
      </c>
      <c r="F30" s="31"/>
      <c r="G30" s="31"/>
      <c r="H30" s="148">
        <v>1.425</v>
      </c>
      <c r="I30" s="148">
        <v>1.214</v>
      </c>
      <c r="J30" s="148">
        <v>0.875</v>
      </c>
      <c r="K30" s="32"/>
    </row>
    <row r="31" spans="1:11" s="42" customFormat="1" ht="11.25" customHeight="1">
      <c r="A31" s="43" t="s">
        <v>21</v>
      </c>
      <c r="B31" s="37"/>
      <c r="C31" s="38">
        <v>925</v>
      </c>
      <c r="D31" s="38">
        <v>893</v>
      </c>
      <c r="E31" s="38">
        <v>1059</v>
      </c>
      <c r="F31" s="39">
        <v>118.58902575587906</v>
      </c>
      <c r="G31" s="40"/>
      <c r="H31" s="149">
        <v>1.6360000000000001</v>
      </c>
      <c r="I31" s="150">
        <v>1.483</v>
      </c>
      <c r="J31" s="150">
        <v>1.271</v>
      </c>
      <c r="K31" s="41">
        <v>85.70465273095077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100</v>
      </c>
      <c r="E33" s="30">
        <v>90</v>
      </c>
      <c r="F33" s="31"/>
      <c r="G33" s="31"/>
      <c r="H33" s="148">
        <v>0.04</v>
      </c>
      <c r="I33" s="148">
        <v>0.1</v>
      </c>
      <c r="J33" s="148">
        <v>0.07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37</v>
      </c>
      <c r="F35" s="31"/>
      <c r="G35" s="31"/>
      <c r="H35" s="148">
        <v>0.035</v>
      </c>
      <c r="I35" s="148">
        <v>0.035</v>
      </c>
      <c r="J35" s="148">
        <v>0.034</v>
      </c>
      <c r="K35" s="32"/>
    </row>
    <row r="36" spans="1:11" s="33" customFormat="1" ht="11.25" customHeight="1">
      <c r="A36" s="35" t="s">
        <v>25</v>
      </c>
      <c r="B36" s="29"/>
      <c r="C36" s="30">
        <v>48</v>
      </c>
      <c r="D36" s="30">
        <v>32</v>
      </c>
      <c r="E36" s="30">
        <v>33</v>
      </c>
      <c r="F36" s="31"/>
      <c r="G36" s="31"/>
      <c r="H36" s="148">
        <v>0.047</v>
      </c>
      <c r="I36" s="148">
        <v>0.025</v>
      </c>
      <c r="J36" s="148">
        <v>0.023</v>
      </c>
      <c r="K36" s="32"/>
    </row>
    <row r="37" spans="1:11" s="42" customFormat="1" ht="11.25" customHeight="1">
      <c r="A37" s="36" t="s">
        <v>26</v>
      </c>
      <c r="B37" s="37"/>
      <c r="C37" s="38">
        <v>148</v>
      </c>
      <c r="D37" s="38">
        <v>172</v>
      </c>
      <c r="E37" s="38">
        <v>160</v>
      </c>
      <c r="F37" s="39">
        <v>93.02325581395348</v>
      </c>
      <c r="G37" s="40"/>
      <c r="H37" s="149">
        <v>0.12200000000000001</v>
      </c>
      <c r="I37" s="150">
        <v>0.16</v>
      </c>
      <c r="J37" s="150">
        <v>0.127</v>
      </c>
      <c r="K37" s="41">
        <v>79.375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126</v>
      </c>
      <c r="D41" s="30">
        <v>61</v>
      </c>
      <c r="E41" s="30">
        <v>30</v>
      </c>
      <c r="F41" s="31"/>
      <c r="G41" s="31"/>
      <c r="H41" s="148">
        <v>0.014</v>
      </c>
      <c r="I41" s="148">
        <v>0.033</v>
      </c>
      <c r="J41" s="148">
        <v>0.018</v>
      </c>
      <c r="K41" s="32"/>
    </row>
    <row r="42" spans="1:11" s="33" customFormat="1" ht="11.25" customHeight="1">
      <c r="A42" s="35" t="s">
        <v>29</v>
      </c>
      <c r="B42" s="29"/>
      <c r="C42" s="30">
        <v>1884</v>
      </c>
      <c r="D42" s="30">
        <v>1837</v>
      </c>
      <c r="E42" s="30">
        <v>1357</v>
      </c>
      <c r="F42" s="31"/>
      <c r="G42" s="31"/>
      <c r="H42" s="148">
        <v>0.962</v>
      </c>
      <c r="I42" s="148">
        <v>3.307</v>
      </c>
      <c r="J42" s="148">
        <v>1.682</v>
      </c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159</v>
      </c>
      <c r="D44" s="30">
        <v>302</v>
      </c>
      <c r="E44" s="30">
        <v>216</v>
      </c>
      <c r="F44" s="31"/>
      <c r="G44" s="31"/>
      <c r="H44" s="148">
        <v>0.08</v>
      </c>
      <c r="I44" s="148">
        <v>0.634</v>
      </c>
      <c r="J44" s="148">
        <v>0.281</v>
      </c>
      <c r="K44" s="32"/>
    </row>
    <row r="45" spans="1:11" s="33" customFormat="1" ht="11.25" customHeight="1">
      <c r="A45" s="35" t="s">
        <v>32</v>
      </c>
      <c r="B45" s="29"/>
      <c r="C45" s="30">
        <v>25</v>
      </c>
      <c r="D45" s="30">
        <v>13</v>
      </c>
      <c r="E45" s="30">
        <v>4</v>
      </c>
      <c r="F45" s="31"/>
      <c r="G45" s="31"/>
      <c r="H45" s="148">
        <v>0.015</v>
      </c>
      <c r="I45" s="148">
        <v>0.011</v>
      </c>
      <c r="J45" s="148">
        <v>0.003</v>
      </c>
      <c r="K45" s="32"/>
    </row>
    <row r="46" spans="1:11" s="33" customFormat="1" ht="11.25" customHeight="1">
      <c r="A46" s="35" t="s">
        <v>33</v>
      </c>
      <c r="B46" s="29"/>
      <c r="C46" s="30">
        <v>127</v>
      </c>
      <c r="D46" s="30">
        <v>139</v>
      </c>
      <c r="E46" s="30">
        <v>207</v>
      </c>
      <c r="F46" s="31"/>
      <c r="G46" s="31"/>
      <c r="H46" s="148">
        <v>0.089</v>
      </c>
      <c r="I46" s="148">
        <v>0.139</v>
      </c>
      <c r="J46" s="148">
        <v>0.19</v>
      </c>
      <c r="K46" s="32"/>
    </row>
    <row r="47" spans="1:11" s="33" customFormat="1" ht="11.25" customHeight="1">
      <c r="A47" s="35" t="s">
        <v>34</v>
      </c>
      <c r="B47" s="29"/>
      <c r="C47" s="30">
        <v>3642</v>
      </c>
      <c r="D47" s="30">
        <v>3440</v>
      </c>
      <c r="E47" s="30">
        <v>3766</v>
      </c>
      <c r="F47" s="31"/>
      <c r="G47" s="31"/>
      <c r="H47" s="148">
        <v>2.929</v>
      </c>
      <c r="I47" s="148">
        <v>6.248</v>
      </c>
      <c r="J47" s="148">
        <v>3.797</v>
      </c>
      <c r="K47" s="32"/>
    </row>
    <row r="48" spans="1:11" s="33" customFormat="1" ht="11.25" customHeight="1">
      <c r="A48" s="35" t="s">
        <v>35</v>
      </c>
      <c r="B48" s="29"/>
      <c r="C48" s="30">
        <v>2353</v>
      </c>
      <c r="D48" s="30">
        <v>1802</v>
      </c>
      <c r="E48" s="30">
        <v>1519</v>
      </c>
      <c r="F48" s="31"/>
      <c r="G48" s="31"/>
      <c r="H48" s="148">
        <v>0.941</v>
      </c>
      <c r="I48" s="148">
        <v>2.883</v>
      </c>
      <c r="J48" s="148">
        <v>2.43</v>
      </c>
      <c r="K48" s="32"/>
    </row>
    <row r="49" spans="1:11" s="33" customFormat="1" ht="11.25" customHeight="1">
      <c r="A49" s="35" t="s">
        <v>36</v>
      </c>
      <c r="B49" s="29"/>
      <c r="C49" s="30">
        <v>70</v>
      </c>
      <c r="D49" s="30">
        <v>138</v>
      </c>
      <c r="E49" s="30">
        <v>186</v>
      </c>
      <c r="F49" s="31"/>
      <c r="G49" s="31"/>
      <c r="H49" s="148">
        <v>0.014</v>
      </c>
      <c r="I49" s="148">
        <v>0.093</v>
      </c>
      <c r="J49" s="148">
        <v>0.137</v>
      </c>
      <c r="K49" s="32"/>
    </row>
    <row r="50" spans="1:11" s="42" customFormat="1" ht="11.25" customHeight="1">
      <c r="A50" s="43" t="s">
        <v>37</v>
      </c>
      <c r="B50" s="37"/>
      <c r="C50" s="38">
        <v>8387</v>
      </c>
      <c r="D50" s="38">
        <v>7732</v>
      </c>
      <c r="E50" s="38">
        <v>7285</v>
      </c>
      <c r="F50" s="39">
        <v>94.21883083290223</v>
      </c>
      <c r="G50" s="40"/>
      <c r="H50" s="149">
        <v>5.044</v>
      </c>
      <c r="I50" s="150">
        <v>13.347999999999999</v>
      </c>
      <c r="J50" s="150">
        <v>8.538</v>
      </c>
      <c r="K50" s="41">
        <v>63.96463889721308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1263</v>
      </c>
      <c r="D52" s="38">
        <v>912</v>
      </c>
      <c r="E52" s="38">
        <v>1263</v>
      </c>
      <c r="F52" s="39">
        <v>138.48684210526315</v>
      </c>
      <c r="G52" s="40"/>
      <c r="H52" s="149">
        <v>1.428</v>
      </c>
      <c r="I52" s="150">
        <v>0.459</v>
      </c>
      <c r="J52" s="150">
        <v>1.428</v>
      </c>
      <c r="K52" s="41">
        <v>311.1111111111111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7412</v>
      </c>
      <c r="D54" s="30">
        <v>7381</v>
      </c>
      <c r="E54" s="30">
        <v>7300</v>
      </c>
      <c r="F54" s="31"/>
      <c r="G54" s="31"/>
      <c r="H54" s="148">
        <v>6.475</v>
      </c>
      <c r="I54" s="148">
        <v>8.335</v>
      </c>
      <c r="J54" s="148">
        <v>6.825</v>
      </c>
      <c r="K54" s="32"/>
    </row>
    <row r="55" spans="1:11" s="33" customFormat="1" ht="11.25" customHeight="1">
      <c r="A55" s="35" t="s">
        <v>40</v>
      </c>
      <c r="B55" s="29"/>
      <c r="C55" s="30">
        <v>3395</v>
      </c>
      <c r="D55" s="30">
        <v>3124</v>
      </c>
      <c r="E55" s="30">
        <v>3124</v>
      </c>
      <c r="F55" s="31"/>
      <c r="G55" s="31"/>
      <c r="H55" s="148">
        <v>3.55</v>
      </c>
      <c r="I55" s="148">
        <v>3.75</v>
      </c>
      <c r="J55" s="148">
        <v>3.45</v>
      </c>
      <c r="K55" s="32"/>
    </row>
    <row r="56" spans="1:11" s="33" customFormat="1" ht="11.25" customHeight="1">
      <c r="A56" s="35" t="s">
        <v>41</v>
      </c>
      <c r="B56" s="29"/>
      <c r="C56" s="30">
        <v>10791</v>
      </c>
      <c r="D56" s="30">
        <v>12599</v>
      </c>
      <c r="E56" s="30">
        <v>17150</v>
      </c>
      <c r="F56" s="31"/>
      <c r="G56" s="31"/>
      <c r="H56" s="148">
        <v>9.47</v>
      </c>
      <c r="I56" s="148">
        <v>19.19</v>
      </c>
      <c r="J56" s="148">
        <v>13.8</v>
      </c>
      <c r="K56" s="32"/>
    </row>
    <row r="57" spans="1:11" s="33" customFormat="1" ht="11.25" customHeight="1">
      <c r="A57" s="35" t="s">
        <v>42</v>
      </c>
      <c r="B57" s="29"/>
      <c r="C57" s="30">
        <v>4574</v>
      </c>
      <c r="D57" s="30">
        <v>4569</v>
      </c>
      <c r="E57" s="30">
        <v>4569</v>
      </c>
      <c r="F57" s="31"/>
      <c r="G57" s="31"/>
      <c r="H57" s="148">
        <v>6.854</v>
      </c>
      <c r="I57" s="148">
        <v>9.138</v>
      </c>
      <c r="J57" s="148">
        <v>6.862</v>
      </c>
      <c r="K57" s="32"/>
    </row>
    <row r="58" spans="1:11" s="33" customFormat="1" ht="11.25" customHeight="1">
      <c r="A58" s="35" t="s">
        <v>43</v>
      </c>
      <c r="B58" s="29"/>
      <c r="C58" s="30">
        <v>5239</v>
      </c>
      <c r="D58" s="30">
        <v>4584</v>
      </c>
      <c r="E58" s="30">
        <v>4800</v>
      </c>
      <c r="F58" s="31"/>
      <c r="G58" s="31"/>
      <c r="H58" s="148">
        <v>1.607</v>
      </c>
      <c r="I58" s="148">
        <v>6.614</v>
      </c>
      <c r="J58" s="148">
        <v>4.178</v>
      </c>
      <c r="K58" s="32"/>
    </row>
    <row r="59" spans="1:11" s="42" customFormat="1" ht="11.25" customHeight="1">
      <c r="A59" s="36" t="s">
        <v>44</v>
      </c>
      <c r="B59" s="37"/>
      <c r="C59" s="38">
        <v>31411</v>
      </c>
      <c r="D59" s="38">
        <v>32257</v>
      </c>
      <c r="E59" s="38">
        <v>36943</v>
      </c>
      <c r="F59" s="39">
        <v>114.52707939361999</v>
      </c>
      <c r="G59" s="40"/>
      <c r="H59" s="149">
        <v>27.955999999999996</v>
      </c>
      <c r="I59" s="150">
        <v>47.027</v>
      </c>
      <c r="J59" s="150">
        <v>35.115</v>
      </c>
      <c r="K59" s="41">
        <v>74.66987049992558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82</v>
      </c>
      <c r="D61" s="30">
        <v>195</v>
      </c>
      <c r="E61" s="30">
        <v>190</v>
      </c>
      <c r="F61" s="31"/>
      <c r="G61" s="31"/>
      <c r="H61" s="148">
        <v>0.049</v>
      </c>
      <c r="I61" s="148">
        <v>0.154</v>
      </c>
      <c r="J61" s="148">
        <v>0.319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>
        <v>17</v>
      </c>
      <c r="F62" s="31"/>
      <c r="G62" s="31"/>
      <c r="H62" s="148"/>
      <c r="I62" s="148"/>
      <c r="J62" s="148">
        <v>0.009</v>
      </c>
      <c r="K62" s="32"/>
    </row>
    <row r="63" spans="1:11" s="33" customFormat="1" ht="11.25" customHeight="1">
      <c r="A63" s="35" t="s">
        <v>47</v>
      </c>
      <c r="B63" s="29"/>
      <c r="C63" s="30">
        <v>306</v>
      </c>
      <c r="D63" s="30">
        <v>240</v>
      </c>
      <c r="E63" s="30">
        <v>288</v>
      </c>
      <c r="F63" s="31"/>
      <c r="G63" s="31"/>
      <c r="H63" s="148">
        <v>0.293</v>
      </c>
      <c r="I63" s="148">
        <v>0.303</v>
      </c>
      <c r="J63" s="148">
        <v>0.352</v>
      </c>
      <c r="K63" s="32"/>
    </row>
    <row r="64" spans="1:11" s="42" customFormat="1" ht="11.25" customHeight="1">
      <c r="A64" s="36" t="s">
        <v>48</v>
      </c>
      <c r="B64" s="37"/>
      <c r="C64" s="38">
        <v>388</v>
      </c>
      <c r="D64" s="38">
        <v>435</v>
      </c>
      <c r="E64" s="38">
        <v>495</v>
      </c>
      <c r="F64" s="39">
        <v>113.79310344827586</v>
      </c>
      <c r="G64" s="40"/>
      <c r="H64" s="149">
        <v>0.34199999999999997</v>
      </c>
      <c r="I64" s="150">
        <v>0.45699999999999996</v>
      </c>
      <c r="J64" s="150">
        <v>0.6799999999999999</v>
      </c>
      <c r="K64" s="41">
        <v>148.7964989059081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84</v>
      </c>
      <c r="D66" s="38">
        <v>84</v>
      </c>
      <c r="E66" s="38">
        <v>78</v>
      </c>
      <c r="F66" s="39">
        <v>92.85714285714286</v>
      </c>
      <c r="G66" s="40"/>
      <c r="H66" s="149">
        <v>0.055</v>
      </c>
      <c r="I66" s="150">
        <v>0.079</v>
      </c>
      <c r="J66" s="150">
        <v>0.1</v>
      </c>
      <c r="K66" s="41">
        <v>126.58227848101265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103</v>
      </c>
      <c r="D72" s="30">
        <v>156</v>
      </c>
      <c r="E72" s="30">
        <v>159</v>
      </c>
      <c r="F72" s="31"/>
      <c r="G72" s="31"/>
      <c r="H72" s="148">
        <v>0.107</v>
      </c>
      <c r="I72" s="148">
        <v>0.223</v>
      </c>
      <c r="J72" s="148">
        <v>0.228</v>
      </c>
      <c r="K72" s="32"/>
    </row>
    <row r="73" spans="1:11" s="33" customFormat="1" ht="11.25" customHeight="1">
      <c r="A73" s="35" t="s">
        <v>54</v>
      </c>
      <c r="B73" s="29"/>
      <c r="C73" s="30">
        <v>35</v>
      </c>
      <c r="D73" s="30">
        <v>35</v>
      </c>
      <c r="E73" s="30">
        <v>115</v>
      </c>
      <c r="F73" s="31"/>
      <c r="G73" s="31"/>
      <c r="H73" s="148">
        <v>0.035</v>
      </c>
      <c r="I73" s="148">
        <v>0.035</v>
      </c>
      <c r="J73" s="148">
        <v>0.035</v>
      </c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40</v>
      </c>
      <c r="E74" s="30">
        <v>50</v>
      </c>
      <c r="F74" s="31"/>
      <c r="G74" s="31"/>
      <c r="H74" s="148">
        <v>0.003</v>
      </c>
      <c r="I74" s="148">
        <v>0.06</v>
      </c>
      <c r="J74" s="148">
        <v>0.06</v>
      </c>
      <c r="K74" s="32"/>
    </row>
    <row r="75" spans="1:11" s="33" customFormat="1" ht="11.25" customHeight="1">
      <c r="A75" s="35" t="s">
        <v>56</v>
      </c>
      <c r="B75" s="29"/>
      <c r="C75" s="30">
        <v>455</v>
      </c>
      <c r="D75" s="30">
        <v>321</v>
      </c>
      <c r="E75" s="30">
        <v>373</v>
      </c>
      <c r="F75" s="31"/>
      <c r="G75" s="31"/>
      <c r="H75" s="148">
        <v>0.267</v>
      </c>
      <c r="I75" s="148">
        <v>0.239</v>
      </c>
      <c r="J75" s="148">
        <v>0.38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161</v>
      </c>
      <c r="D77" s="30">
        <v>50</v>
      </c>
      <c r="E77" s="30">
        <v>14</v>
      </c>
      <c r="F77" s="31"/>
      <c r="G77" s="31"/>
      <c r="H77" s="148">
        <v>0.082</v>
      </c>
      <c r="I77" s="148">
        <v>0.025</v>
      </c>
      <c r="J77" s="148">
        <v>0.006</v>
      </c>
      <c r="K77" s="32"/>
    </row>
    <row r="78" spans="1:11" s="33" customFormat="1" ht="11.25" customHeight="1">
      <c r="A78" s="35" t="s">
        <v>59</v>
      </c>
      <c r="B78" s="29"/>
      <c r="C78" s="30">
        <v>24</v>
      </c>
      <c r="D78" s="30">
        <v>60</v>
      </c>
      <c r="E78" s="30">
        <v>60</v>
      </c>
      <c r="F78" s="31"/>
      <c r="G78" s="31"/>
      <c r="H78" s="148">
        <v>0.029</v>
      </c>
      <c r="I78" s="148">
        <v>0.096</v>
      </c>
      <c r="J78" s="148">
        <v>0.072</v>
      </c>
      <c r="K78" s="32"/>
    </row>
    <row r="79" spans="1:11" s="33" customFormat="1" ht="11.25" customHeight="1">
      <c r="A79" s="35" t="s">
        <v>60</v>
      </c>
      <c r="B79" s="29"/>
      <c r="C79" s="30"/>
      <c r="D79" s="30">
        <v>5</v>
      </c>
      <c r="E79" s="30">
        <v>5</v>
      </c>
      <c r="F79" s="31"/>
      <c r="G79" s="31"/>
      <c r="H79" s="148"/>
      <c r="I79" s="148">
        <v>0.004</v>
      </c>
      <c r="J79" s="148">
        <v>0.004</v>
      </c>
      <c r="K79" s="32"/>
    </row>
    <row r="80" spans="1:11" s="42" customFormat="1" ht="11.25" customHeight="1">
      <c r="A80" s="43" t="s">
        <v>61</v>
      </c>
      <c r="B80" s="37"/>
      <c r="C80" s="38">
        <v>781</v>
      </c>
      <c r="D80" s="38">
        <v>667</v>
      </c>
      <c r="E80" s="38">
        <v>776</v>
      </c>
      <c r="F80" s="39">
        <v>116.34182908545728</v>
      </c>
      <c r="G80" s="40"/>
      <c r="H80" s="149">
        <v>0.523</v>
      </c>
      <c r="I80" s="150">
        <v>0.6819999999999999</v>
      </c>
      <c r="J80" s="150">
        <v>0.785</v>
      </c>
      <c r="K80" s="41">
        <v>115.10263929618769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43397</v>
      </c>
      <c r="D87" s="53">
        <v>43157</v>
      </c>
      <c r="E87" s="53">
        <v>48064</v>
      </c>
      <c r="F87" s="54">
        <v>111.37011377065134</v>
      </c>
      <c r="G87" s="40"/>
      <c r="H87" s="153">
        <v>37.116</v>
      </c>
      <c r="I87" s="154">
        <v>63.7</v>
      </c>
      <c r="J87" s="154">
        <v>48.044</v>
      </c>
      <c r="K87" s="54">
        <v>75.42229199372056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457</v>
      </c>
      <c r="D9" s="30">
        <v>530</v>
      </c>
      <c r="E9" s="30">
        <v>477</v>
      </c>
      <c r="F9" s="31"/>
      <c r="G9" s="31"/>
      <c r="H9" s="148">
        <v>7.084</v>
      </c>
      <c r="I9" s="148">
        <v>7.95</v>
      </c>
      <c r="J9" s="148">
        <v>7.15</v>
      </c>
      <c r="K9" s="32"/>
    </row>
    <row r="10" spans="1:11" s="33" customFormat="1" ht="11.25" customHeight="1">
      <c r="A10" s="35" t="s">
        <v>6</v>
      </c>
      <c r="B10" s="29"/>
      <c r="C10" s="30">
        <v>64</v>
      </c>
      <c r="D10" s="30">
        <v>95</v>
      </c>
      <c r="E10" s="30">
        <v>95</v>
      </c>
      <c r="F10" s="31"/>
      <c r="G10" s="31"/>
      <c r="H10" s="148">
        <v>0.966</v>
      </c>
      <c r="I10" s="148">
        <v>1.71</v>
      </c>
      <c r="J10" s="148">
        <v>1.71</v>
      </c>
      <c r="K10" s="32"/>
    </row>
    <row r="11" spans="1:11" s="33" customFormat="1" ht="11.25" customHeight="1">
      <c r="A11" s="28" t="s">
        <v>7</v>
      </c>
      <c r="B11" s="29"/>
      <c r="C11" s="30">
        <v>89</v>
      </c>
      <c r="D11" s="30">
        <v>90</v>
      </c>
      <c r="E11" s="30">
        <v>90</v>
      </c>
      <c r="F11" s="31"/>
      <c r="G11" s="31"/>
      <c r="H11" s="148">
        <v>1.896</v>
      </c>
      <c r="I11" s="148">
        <v>1.26</v>
      </c>
      <c r="J11" s="148">
        <v>1.26</v>
      </c>
      <c r="K11" s="32"/>
    </row>
    <row r="12" spans="1:11" s="33" customFormat="1" ht="11.25" customHeight="1">
      <c r="A12" s="35" t="s">
        <v>8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48">
        <v>13.057</v>
      </c>
      <c r="I12" s="148">
        <v>12.636</v>
      </c>
      <c r="J12" s="148">
        <v>12.636</v>
      </c>
      <c r="K12" s="32"/>
    </row>
    <row r="13" spans="1:11" s="42" customFormat="1" ht="11.25" customHeight="1">
      <c r="A13" s="36" t="s">
        <v>9</v>
      </c>
      <c r="B13" s="37"/>
      <c r="C13" s="38">
        <v>1223</v>
      </c>
      <c r="D13" s="38">
        <v>1417</v>
      </c>
      <c r="E13" s="38">
        <v>1364</v>
      </c>
      <c r="F13" s="39">
        <v>96.25970359915314</v>
      </c>
      <c r="G13" s="40"/>
      <c r="H13" s="149">
        <v>23.003</v>
      </c>
      <c r="I13" s="150">
        <v>23.555999999999997</v>
      </c>
      <c r="J13" s="150">
        <v>22.756</v>
      </c>
      <c r="K13" s="41">
        <v>96.60383766344032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25</v>
      </c>
      <c r="D20" s="30">
        <v>25</v>
      </c>
      <c r="E20" s="30">
        <v>25</v>
      </c>
      <c r="F20" s="31"/>
      <c r="G20" s="31"/>
      <c r="H20" s="148">
        <v>0.55</v>
      </c>
      <c r="I20" s="148">
        <v>0.691</v>
      </c>
      <c r="J20" s="148">
        <v>0.6</v>
      </c>
      <c r="K20" s="32"/>
    </row>
    <row r="21" spans="1:11" s="33" customFormat="1" ht="11.25" customHeight="1">
      <c r="A21" s="35" t="s">
        <v>14</v>
      </c>
      <c r="B21" s="29"/>
      <c r="C21" s="30">
        <v>80</v>
      </c>
      <c r="D21" s="30">
        <v>80</v>
      </c>
      <c r="E21" s="30">
        <v>80</v>
      </c>
      <c r="F21" s="31"/>
      <c r="G21" s="31"/>
      <c r="H21" s="148">
        <v>1.8</v>
      </c>
      <c r="I21" s="148">
        <v>1.92</v>
      </c>
      <c r="J21" s="148">
        <v>1.96</v>
      </c>
      <c r="K21" s="32"/>
    </row>
    <row r="22" spans="1:11" s="42" customFormat="1" ht="11.25" customHeight="1">
      <c r="A22" s="36" t="s">
        <v>15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9">
        <v>2.35</v>
      </c>
      <c r="I22" s="150">
        <v>2.6109999999999998</v>
      </c>
      <c r="J22" s="150">
        <v>2.56</v>
      </c>
      <c r="K22" s="41">
        <v>98.04672539256991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/>
      <c r="E28" s="30">
        <v>1</v>
      </c>
      <c r="F28" s="31"/>
      <c r="G28" s="31"/>
      <c r="H28" s="148">
        <v>0.032</v>
      </c>
      <c r="I28" s="148"/>
      <c r="J28" s="148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15</v>
      </c>
      <c r="F30" s="31"/>
      <c r="G30" s="31"/>
      <c r="H30" s="148"/>
      <c r="I30" s="148"/>
      <c r="J30" s="148">
        <v>0.27</v>
      </c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/>
      <c r="E31" s="38">
        <v>16</v>
      </c>
      <c r="F31" s="39"/>
      <c r="G31" s="40"/>
      <c r="H31" s="149">
        <v>0.032</v>
      </c>
      <c r="I31" s="150"/>
      <c r="J31" s="150">
        <v>0.30500000000000005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78</v>
      </c>
      <c r="D33" s="30">
        <v>60</v>
      </c>
      <c r="E33" s="30">
        <v>60</v>
      </c>
      <c r="F33" s="31"/>
      <c r="G33" s="31"/>
      <c r="H33" s="148">
        <v>1.897</v>
      </c>
      <c r="I33" s="148">
        <v>1.14</v>
      </c>
      <c r="J33" s="148">
        <v>1.2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13</v>
      </c>
      <c r="F34" s="31"/>
      <c r="G34" s="31"/>
      <c r="H34" s="148">
        <v>0.24</v>
      </c>
      <c r="I34" s="148">
        <v>0.24</v>
      </c>
      <c r="J34" s="148">
        <v>0.312</v>
      </c>
      <c r="K34" s="32"/>
    </row>
    <row r="35" spans="1:11" s="33" customFormat="1" ht="11.25" customHeight="1">
      <c r="A35" s="35" t="s">
        <v>24</v>
      </c>
      <c r="B35" s="29"/>
      <c r="C35" s="30"/>
      <c r="D35" s="30">
        <v>5</v>
      </c>
      <c r="E35" s="30"/>
      <c r="F35" s="31"/>
      <c r="G35" s="31"/>
      <c r="H35" s="148"/>
      <c r="I35" s="148">
        <v>0.09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9</v>
      </c>
      <c r="F36" s="31"/>
      <c r="G36" s="31"/>
      <c r="H36" s="148">
        <v>0.16</v>
      </c>
      <c r="I36" s="148">
        <v>0.16</v>
      </c>
      <c r="J36" s="148">
        <v>0.165</v>
      </c>
      <c r="K36" s="32"/>
    </row>
    <row r="37" spans="1:11" s="42" customFormat="1" ht="11.25" customHeight="1">
      <c r="A37" s="36" t="s">
        <v>26</v>
      </c>
      <c r="B37" s="37"/>
      <c r="C37" s="38">
        <v>95</v>
      </c>
      <c r="D37" s="38">
        <v>82</v>
      </c>
      <c r="E37" s="38">
        <v>82</v>
      </c>
      <c r="F37" s="39">
        <v>100</v>
      </c>
      <c r="G37" s="40"/>
      <c r="H37" s="149">
        <v>2.297</v>
      </c>
      <c r="I37" s="150">
        <v>1.63</v>
      </c>
      <c r="J37" s="150">
        <v>1.677</v>
      </c>
      <c r="K37" s="41">
        <v>102.8834355828221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1130</v>
      </c>
      <c r="D39" s="38">
        <v>1000</v>
      </c>
      <c r="E39" s="38">
        <v>1010</v>
      </c>
      <c r="F39" s="39">
        <v>101</v>
      </c>
      <c r="G39" s="40"/>
      <c r="H39" s="149">
        <v>37.583</v>
      </c>
      <c r="I39" s="150">
        <v>33.2</v>
      </c>
      <c r="J39" s="150">
        <v>33.7</v>
      </c>
      <c r="K39" s="41">
        <v>101.50602409638554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/>
      <c r="E41" s="30"/>
      <c r="F41" s="31"/>
      <c r="G41" s="31"/>
      <c r="H41" s="148">
        <v>0.151</v>
      </c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49">
        <v>0.151</v>
      </c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9</v>
      </c>
      <c r="E55" s="30">
        <v>9</v>
      </c>
      <c r="F55" s="31"/>
      <c r="G55" s="31"/>
      <c r="H55" s="148">
        <v>0.3</v>
      </c>
      <c r="I55" s="148">
        <v>0.27</v>
      </c>
      <c r="J55" s="148">
        <v>0.18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91</v>
      </c>
      <c r="D58" s="30">
        <v>76</v>
      </c>
      <c r="E58" s="30"/>
      <c r="F58" s="31"/>
      <c r="G58" s="31"/>
      <c r="H58" s="148">
        <v>3.458</v>
      </c>
      <c r="I58" s="148">
        <v>2.812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101</v>
      </c>
      <c r="D59" s="38">
        <v>85</v>
      </c>
      <c r="E59" s="38">
        <v>9</v>
      </c>
      <c r="F59" s="39">
        <v>10.588235294117647</v>
      </c>
      <c r="G59" s="40"/>
      <c r="H59" s="149">
        <v>3.758</v>
      </c>
      <c r="I59" s="150">
        <v>3.082</v>
      </c>
      <c r="J59" s="150">
        <v>0.18</v>
      </c>
      <c r="K59" s="41">
        <v>5.840363400389358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231</v>
      </c>
      <c r="D61" s="30">
        <v>250</v>
      </c>
      <c r="E61" s="30">
        <v>280</v>
      </c>
      <c r="F61" s="31"/>
      <c r="G61" s="31"/>
      <c r="H61" s="148">
        <v>6.93</v>
      </c>
      <c r="I61" s="148">
        <v>6.375</v>
      </c>
      <c r="J61" s="148">
        <v>8.4</v>
      </c>
      <c r="K61" s="32"/>
    </row>
    <row r="62" spans="1:11" s="33" customFormat="1" ht="11.25" customHeight="1">
      <c r="A62" s="35" t="s">
        <v>46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48">
        <v>8.026</v>
      </c>
      <c r="I62" s="148">
        <v>8.026</v>
      </c>
      <c r="J62" s="148">
        <v>7.296</v>
      </c>
      <c r="K62" s="32"/>
    </row>
    <row r="63" spans="1:11" s="33" customFormat="1" ht="11.25" customHeight="1">
      <c r="A63" s="35" t="s">
        <v>47</v>
      </c>
      <c r="B63" s="29"/>
      <c r="C63" s="30">
        <v>918</v>
      </c>
      <c r="D63" s="30">
        <v>830</v>
      </c>
      <c r="E63" s="30">
        <v>891</v>
      </c>
      <c r="F63" s="31"/>
      <c r="G63" s="31"/>
      <c r="H63" s="148">
        <v>39.153</v>
      </c>
      <c r="I63" s="148">
        <v>20.94</v>
      </c>
      <c r="J63" s="148">
        <v>37.845</v>
      </c>
      <c r="K63" s="32"/>
    </row>
    <row r="64" spans="1:11" s="42" customFormat="1" ht="11.25" customHeight="1">
      <c r="A64" s="36" t="s">
        <v>48</v>
      </c>
      <c r="B64" s="37"/>
      <c r="C64" s="38">
        <v>1377</v>
      </c>
      <c r="D64" s="38">
        <v>1308</v>
      </c>
      <c r="E64" s="38">
        <v>1399</v>
      </c>
      <c r="F64" s="39">
        <v>106.9571865443425</v>
      </c>
      <c r="G64" s="40"/>
      <c r="H64" s="149">
        <v>54.108999999999995</v>
      </c>
      <c r="I64" s="150">
        <v>35.341</v>
      </c>
      <c r="J64" s="150">
        <v>53.541</v>
      </c>
      <c r="K64" s="41">
        <v>151.4982598115503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2361</v>
      </c>
      <c r="D66" s="38">
        <v>2650</v>
      </c>
      <c r="E66" s="38">
        <v>2450</v>
      </c>
      <c r="F66" s="39">
        <v>92.45283018867924</v>
      </c>
      <c r="G66" s="40"/>
      <c r="H66" s="149">
        <v>88.183</v>
      </c>
      <c r="I66" s="150">
        <v>103.5</v>
      </c>
      <c r="J66" s="150">
        <v>109.025</v>
      </c>
      <c r="K66" s="41">
        <v>105.33816425120773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236</v>
      </c>
      <c r="D72" s="30">
        <v>189</v>
      </c>
      <c r="E72" s="30">
        <v>188</v>
      </c>
      <c r="F72" s="31"/>
      <c r="G72" s="31"/>
      <c r="H72" s="148">
        <v>7.368</v>
      </c>
      <c r="I72" s="148">
        <v>5.238</v>
      </c>
      <c r="J72" s="148">
        <v>5.21</v>
      </c>
      <c r="K72" s="32"/>
    </row>
    <row r="73" spans="1:11" s="33" customFormat="1" ht="11.25" customHeight="1">
      <c r="A73" s="35" t="s">
        <v>54</v>
      </c>
      <c r="B73" s="29"/>
      <c r="C73" s="30">
        <v>1110</v>
      </c>
      <c r="D73" s="30">
        <v>969</v>
      </c>
      <c r="E73" s="30">
        <v>969</v>
      </c>
      <c r="F73" s="31"/>
      <c r="G73" s="31"/>
      <c r="H73" s="148">
        <v>22.235</v>
      </c>
      <c r="I73" s="148">
        <v>33.915</v>
      </c>
      <c r="J73" s="148">
        <v>33.915</v>
      </c>
      <c r="K73" s="32"/>
    </row>
    <row r="74" spans="1:11" s="33" customFormat="1" ht="11.25" customHeight="1">
      <c r="A74" s="35" t="s">
        <v>55</v>
      </c>
      <c r="B74" s="29"/>
      <c r="C74" s="30">
        <v>124</v>
      </c>
      <c r="D74" s="30">
        <v>130</v>
      </c>
      <c r="E74" s="30">
        <v>150</v>
      </c>
      <c r="F74" s="31"/>
      <c r="G74" s="31"/>
      <c r="H74" s="148">
        <v>4.2</v>
      </c>
      <c r="I74" s="148">
        <v>3.64</v>
      </c>
      <c r="J74" s="148">
        <v>4.2</v>
      </c>
      <c r="K74" s="32"/>
    </row>
    <row r="75" spans="1:11" s="33" customFormat="1" ht="11.25" customHeight="1">
      <c r="A75" s="35" t="s">
        <v>56</v>
      </c>
      <c r="B75" s="29"/>
      <c r="C75" s="30">
        <v>60</v>
      </c>
      <c r="D75" s="30">
        <v>40</v>
      </c>
      <c r="E75" s="30">
        <v>51</v>
      </c>
      <c r="F75" s="31"/>
      <c r="G75" s="31"/>
      <c r="H75" s="148">
        <v>1.38</v>
      </c>
      <c r="I75" s="148">
        <v>1.583</v>
      </c>
      <c r="J75" s="148">
        <v>1.83</v>
      </c>
      <c r="K75" s="32"/>
    </row>
    <row r="76" spans="1:11" s="33" customFormat="1" ht="11.25" customHeight="1">
      <c r="A76" s="35" t="s">
        <v>57</v>
      </c>
      <c r="B76" s="29"/>
      <c r="C76" s="30">
        <v>230</v>
      </c>
      <c r="D76" s="30">
        <v>115</v>
      </c>
      <c r="E76" s="30">
        <v>115</v>
      </c>
      <c r="F76" s="31"/>
      <c r="G76" s="31"/>
      <c r="H76" s="148">
        <v>6.555</v>
      </c>
      <c r="I76" s="148">
        <v>3.45</v>
      </c>
      <c r="J76" s="148">
        <v>3.4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6</v>
      </c>
      <c r="F77" s="31"/>
      <c r="G77" s="31"/>
      <c r="H77" s="148">
        <v>0.024</v>
      </c>
      <c r="I77" s="148">
        <v>0.025</v>
      </c>
      <c r="J77" s="148">
        <v>0.15</v>
      </c>
      <c r="K77" s="32"/>
    </row>
    <row r="78" spans="1:11" s="33" customFormat="1" ht="11.25" customHeight="1">
      <c r="A78" s="35" t="s">
        <v>59</v>
      </c>
      <c r="B78" s="29"/>
      <c r="C78" s="30">
        <v>75</v>
      </c>
      <c r="D78" s="30">
        <v>80</v>
      </c>
      <c r="E78" s="30">
        <v>63</v>
      </c>
      <c r="F78" s="31"/>
      <c r="G78" s="31"/>
      <c r="H78" s="148">
        <v>2.138</v>
      </c>
      <c r="I78" s="148">
        <v>2.32</v>
      </c>
      <c r="J78" s="148">
        <v>2.142</v>
      </c>
      <c r="K78" s="32"/>
    </row>
    <row r="79" spans="1:11" s="33" customFormat="1" ht="11.25" customHeight="1">
      <c r="A79" s="35" t="s">
        <v>60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48">
        <v>136.8</v>
      </c>
      <c r="I79" s="148">
        <v>144.4</v>
      </c>
      <c r="J79" s="148">
        <v>133</v>
      </c>
      <c r="K79" s="32"/>
    </row>
    <row r="80" spans="1:11" s="42" customFormat="1" ht="11.25" customHeight="1">
      <c r="A80" s="43" t="s">
        <v>61</v>
      </c>
      <c r="B80" s="37"/>
      <c r="C80" s="38">
        <v>5436</v>
      </c>
      <c r="D80" s="38">
        <v>5324</v>
      </c>
      <c r="E80" s="38">
        <v>5342</v>
      </c>
      <c r="F80" s="39">
        <v>100.33809166040571</v>
      </c>
      <c r="G80" s="40"/>
      <c r="H80" s="149">
        <v>180.70000000000002</v>
      </c>
      <c r="I80" s="150">
        <v>194.571</v>
      </c>
      <c r="J80" s="150">
        <v>183.847</v>
      </c>
      <c r="K80" s="41">
        <v>94.48838727251236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517</v>
      </c>
      <c r="D82" s="30">
        <v>517</v>
      </c>
      <c r="E82" s="30">
        <v>542</v>
      </c>
      <c r="F82" s="31"/>
      <c r="G82" s="31"/>
      <c r="H82" s="148">
        <v>11.97</v>
      </c>
      <c r="I82" s="148">
        <v>11.97</v>
      </c>
      <c r="J82" s="148">
        <v>11.55</v>
      </c>
      <c r="K82" s="32"/>
    </row>
    <row r="83" spans="1:11" s="33" customFormat="1" ht="11.25" customHeight="1">
      <c r="A83" s="35" t="s">
        <v>63</v>
      </c>
      <c r="B83" s="29"/>
      <c r="C83" s="30">
        <v>1556</v>
      </c>
      <c r="D83" s="30">
        <v>1550</v>
      </c>
      <c r="E83" s="30">
        <v>1511</v>
      </c>
      <c r="F83" s="31"/>
      <c r="G83" s="31"/>
      <c r="H83" s="148">
        <v>30.049</v>
      </c>
      <c r="I83" s="148">
        <v>28.4</v>
      </c>
      <c r="J83" s="148">
        <v>28.374</v>
      </c>
      <c r="K83" s="32"/>
    </row>
    <row r="84" spans="1:11" s="42" customFormat="1" ht="11.25" customHeight="1">
      <c r="A84" s="36" t="s">
        <v>64</v>
      </c>
      <c r="B84" s="37"/>
      <c r="C84" s="38">
        <v>2073</v>
      </c>
      <c r="D84" s="38">
        <v>2067</v>
      </c>
      <c r="E84" s="38">
        <v>2053</v>
      </c>
      <c r="F84" s="39">
        <v>99.32268988872762</v>
      </c>
      <c r="G84" s="40"/>
      <c r="H84" s="149">
        <v>42.019</v>
      </c>
      <c r="I84" s="150">
        <v>40.37</v>
      </c>
      <c r="J84" s="150">
        <v>39.924</v>
      </c>
      <c r="K84" s="41">
        <v>98.89521922219471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13907</v>
      </c>
      <c r="D87" s="53">
        <v>14038</v>
      </c>
      <c r="E87" s="53">
        <v>13830</v>
      </c>
      <c r="F87" s="54">
        <v>98.51830745120388</v>
      </c>
      <c r="G87" s="40"/>
      <c r="H87" s="153">
        <v>434.18500000000006</v>
      </c>
      <c r="I87" s="154">
        <v>437.861</v>
      </c>
      <c r="J87" s="154">
        <v>447.515</v>
      </c>
      <c r="K87" s="54">
        <v>102.20480928879256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37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4151</v>
      </c>
      <c r="D9" s="30">
        <v>4566</v>
      </c>
      <c r="E9" s="30">
        <v>4109</v>
      </c>
      <c r="F9" s="31"/>
      <c r="G9" s="31"/>
      <c r="H9" s="148">
        <v>95.473</v>
      </c>
      <c r="I9" s="148">
        <v>105.018</v>
      </c>
      <c r="J9" s="148">
        <v>94.516</v>
      </c>
      <c r="K9" s="32"/>
    </row>
    <row r="10" spans="1:11" s="33" customFormat="1" ht="11.25" customHeight="1">
      <c r="A10" s="35" t="s">
        <v>6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48">
        <v>52.675</v>
      </c>
      <c r="I10" s="148">
        <v>57.855</v>
      </c>
      <c r="J10" s="148">
        <v>57.855</v>
      </c>
      <c r="K10" s="32"/>
    </row>
    <row r="11" spans="1:11" s="33" customFormat="1" ht="11.25" customHeight="1">
      <c r="A11" s="28" t="s">
        <v>7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48">
        <v>147.5</v>
      </c>
      <c r="I11" s="148">
        <v>147.5</v>
      </c>
      <c r="J11" s="148">
        <v>147.5</v>
      </c>
      <c r="K11" s="32"/>
    </row>
    <row r="12" spans="1:11" s="33" customFormat="1" ht="11.25" customHeight="1">
      <c r="A12" s="35" t="s">
        <v>8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48">
        <v>35.982</v>
      </c>
      <c r="I12" s="148">
        <v>39.06</v>
      </c>
      <c r="J12" s="148">
        <v>39.06</v>
      </c>
      <c r="K12" s="32"/>
    </row>
    <row r="13" spans="1:11" s="42" customFormat="1" ht="11.25" customHeight="1">
      <c r="A13" s="36" t="s">
        <v>9</v>
      </c>
      <c r="B13" s="37"/>
      <c r="C13" s="38">
        <v>15537</v>
      </c>
      <c r="D13" s="38">
        <v>16493</v>
      </c>
      <c r="E13" s="38">
        <v>16036</v>
      </c>
      <c r="F13" s="39">
        <v>97.22912750864003</v>
      </c>
      <c r="G13" s="40"/>
      <c r="H13" s="149">
        <v>331.63</v>
      </c>
      <c r="I13" s="150">
        <v>349.433</v>
      </c>
      <c r="J13" s="150">
        <v>338.931</v>
      </c>
      <c r="K13" s="41">
        <v>96.99455975823692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9">
        <v>7.035</v>
      </c>
      <c r="I15" s="150">
        <v>7.77</v>
      </c>
      <c r="J15" s="150">
        <v>8.488</v>
      </c>
      <c r="K15" s="41">
        <v>109.24066924066923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321</v>
      </c>
      <c r="D19" s="30">
        <v>332</v>
      </c>
      <c r="E19" s="30">
        <v>332</v>
      </c>
      <c r="F19" s="31"/>
      <c r="G19" s="31"/>
      <c r="H19" s="148">
        <v>12.519</v>
      </c>
      <c r="I19" s="148">
        <v>13.28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8">
        <v>3.24</v>
      </c>
      <c r="I20" s="148">
        <v>2.8</v>
      </c>
      <c r="J20" s="148">
        <v>2.83</v>
      </c>
      <c r="K20" s="32"/>
    </row>
    <row r="21" spans="1:11" s="33" customFormat="1" ht="11.25" customHeight="1">
      <c r="A21" s="35" t="s">
        <v>14</v>
      </c>
      <c r="B21" s="29"/>
      <c r="C21" s="30">
        <v>120</v>
      </c>
      <c r="D21" s="30">
        <v>115</v>
      </c>
      <c r="E21" s="30"/>
      <c r="F21" s="31"/>
      <c r="G21" s="31"/>
      <c r="H21" s="148">
        <v>3.24</v>
      </c>
      <c r="I21" s="148">
        <v>2.933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581</v>
      </c>
      <c r="D22" s="38">
        <v>582</v>
      </c>
      <c r="E22" s="38">
        <v>467</v>
      </c>
      <c r="F22" s="39">
        <v>80.2405498281787</v>
      </c>
      <c r="G22" s="40"/>
      <c r="H22" s="149">
        <v>18.999000000000002</v>
      </c>
      <c r="I22" s="150">
        <v>19.012999999999998</v>
      </c>
      <c r="J22" s="150">
        <v>2.83</v>
      </c>
      <c r="K22" s="41">
        <v>14.88455267448588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202</v>
      </c>
      <c r="D24" s="38">
        <v>169</v>
      </c>
      <c r="E24" s="38">
        <v>209</v>
      </c>
      <c r="F24" s="39">
        <v>123.66863905325444</v>
      </c>
      <c r="G24" s="40"/>
      <c r="H24" s="149">
        <v>7.21</v>
      </c>
      <c r="I24" s="150">
        <v>6.754</v>
      </c>
      <c r="J24" s="150">
        <v>8.125</v>
      </c>
      <c r="K24" s="41">
        <v>120.2990820254664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650</v>
      </c>
      <c r="D26" s="38">
        <v>515</v>
      </c>
      <c r="E26" s="38">
        <v>480</v>
      </c>
      <c r="F26" s="39">
        <v>93.20388349514563</v>
      </c>
      <c r="G26" s="40"/>
      <c r="H26" s="149">
        <v>29</v>
      </c>
      <c r="I26" s="150">
        <v>24</v>
      </c>
      <c r="J26" s="150">
        <v>24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58</v>
      </c>
      <c r="D28" s="30">
        <v>29</v>
      </c>
      <c r="E28" s="30">
        <v>33</v>
      </c>
      <c r="F28" s="31"/>
      <c r="G28" s="31"/>
      <c r="H28" s="148">
        <v>1.767</v>
      </c>
      <c r="I28" s="148">
        <v>0.972</v>
      </c>
      <c r="J28" s="148">
        <v>1.065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195</v>
      </c>
      <c r="D30" s="30">
        <v>257</v>
      </c>
      <c r="E30" s="30">
        <v>170</v>
      </c>
      <c r="F30" s="31"/>
      <c r="G30" s="31"/>
      <c r="H30" s="148">
        <v>6.825</v>
      </c>
      <c r="I30" s="148">
        <v>8.82</v>
      </c>
      <c r="J30" s="148">
        <v>5.95</v>
      </c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286</v>
      </c>
      <c r="E31" s="38">
        <v>203</v>
      </c>
      <c r="F31" s="39">
        <v>70.97902097902097</v>
      </c>
      <c r="G31" s="40"/>
      <c r="H31" s="149">
        <v>8.592</v>
      </c>
      <c r="I31" s="150">
        <v>9.792</v>
      </c>
      <c r="J31" s="150">
        <v>7.015000000000001</v>
      </c>
      <c r="K31" s="41">
        <v>71.64011437908496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195</v>
      </c>
      <c r="E33" s="30">
        <v>240</v>
      </c>
      <c r="F33" s="31"/>
      <c r="G33" s="31"/>
      <c r="H33" s="148">
        <v>3.4</v>
      </c>
      <c r="I33" s="148">
        <v>4.35</v>
      </c>
      <c r="J33" s="148">
        <v>5.44</v>
      </c>
      <c r="K33" s="32"/>
    </row>
    <row r="34" spans="1:11" s="33" customFormat="1" ht="11.25" customHeight="1">
      <c r="A34" s="35" t="s">
        <v>23</v>
      </c>
      <c r="B34" s="29"/>
      <c r="C34" s="30">
        <v>170</v>
      </c>
      <c r="D34" s="30">
        <v>208</v>
      </c>
      <c r="E34" s="30"/>
      <c r="F34" s="31"/>
      <c r="G34" s="31"/>
      <c r="H34" s="148">
        <v>4.35</v>
      </c>
      <c r="I34" s="148">
        <v>4.959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240</v>
      </c>
      <c r="D35" s="30">
        <v>230</v>
      </c>
      <c r="E35" s="30">
        <v>200</v>
      </c>
      <c r="F35" s="31"/>
      <c r="G35" s="31"/>
      <c r="H35" s="148">
        <v>4.5</v>
      </c>
      <c r="I35" s="148">
        <v>4.5</v>
      </c>
      <c r="J35" s="148">
        <v>4.8</v>
      </c>
      <c r="K35" s="32"/>
    </row>
    <row r="36" spans="1:11" s="33" customFormat="1" ht="11.25" customHeight="1">
      <c r="A36" s="35" t="s">
        <v>25</v>
      </c>
      <c r="B36" s="29"/>
      <c r="C36" s="30">
        <v>85</v>
      </c>
      <c r="D36" s="30">
        <v>174</v>
      </c>
      <c r="E36" s="30">
        <v>170</v>
      </c>
      <c r="F36" s="31"/>
      <c r="G36" s="31"/>
      <c r="H36" s="148">
        <v>2.291</v>
      </c>
      <c r="I36" s="148">
        <v>4.4</v>
      </c>
      <c r="J36" s="148">
        <v>4.15</v>
      </c>
      <c r="K36" s="32"/>
    </row>
    <row r="37" spans="1:11" s="42" customFormat="1" ht="11.25" customHeight="1">
      <c r="A37" s="36" t="s">
        <v>26</v>
      </c>
      <c r="B37" s="37"/>
      <c r="C37" s="38">
        <v>645</v>
      </c>
      <c r="D37" s="38">
        <v>807</v>
      </c>
      <c r="E37" s="38">
        <v>610</v>
      </c>
      <c r="F37" s="39">
        <v>75.58859975216852</v>
      </c>
      <c r="G37" s="40"/>
      <c r="H37" s="149">
        <v>14.541</v>
      </c>
      <c r="I37" s="150">
        <v>18.209</v>
      </c>
      <c r="J37" s="150">
        <v>14.39</v>
      </c>
      <c r="K37" s="41">
        <v>79.02685485199626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371</v>
      </c>
      <c r="D41" s="30">
        <v>330</v>
      </c>
      <c r="E41" s="30">
        <v>280</v>
      </c>
      <c r="F41" s="31"/>
      <c r="G41" s="31"/>
      <c r="H41" s="148">
        <v>17.14</v>
      </c>
      <c r="I41" s="148">
        <v>15.708</v>
      </c>
      <c r="J41" s="148">
        <v>12.88</v>
      </c>
      <c r="K41" s="32"/>
    </row>
    <row r="42" spans="1:11" s="33" customFormat="1" ht="11.25" customHeight="1">
      <c r="A42" s="35" t="s">
        <v>29</v>
      </c>
      <c r="B42" s="29"/>
      <c r="C42" s="30">
        <v>735</v>
      </c>
      <c r="D42" s="30">
        <v>768</v>
      </c>
      <c r="E42" s="30">
        <v>736</v>
      </c>
      <c r="F42" s="31"/>
      <c r="G42" s="31"/>
      <c r="H42" s="148">
        <v>29.4</v>
      </c>
      <c r="I42" s="148">
        <v>30.72</v>
      </c>
      <c r="J42" s="148">
        <v>29.072</v>
      </c>
      <c r="K42" s="32"/>
    </row>
    <row r="43" spans="1:11" s="33" customFormat="1" ht="11.25" customHeight="1">
      <c r="A43" s="35" t="s">
        <v>30</v>
      </c>
      <c r="B43" s="29"/>
      <c r="C43" s="30">
        <v>35</v>
      </c>
      <c r="D43" s="30">
        <v>26</v>
      </c>
      <c r="E43" s="30">
        <v>23</v>
      </c>
      <c r="F43" s="31"/>
      <c r="G43" s="31"/>
      <c r="H43" s="148">
        <v>1.12</v>
      </c>
      <c r="I43" s="148">
        <v>0.78</v>
      </c>
      <c r="J43" s="148">
        <v>0.736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48">
        <v>76.8</v>
      </c>
      <c r="I45" s="148">
        <v>123.95</v>
      </c>
      <c r="J45" s="148">
        <v>90</v>
      </c>
      <c r="K45" s="32"/>
    </row>
    <row r="46" spans="1:11" s="33" customFormat="1" ht="11.25" customHeight="1">
      <c r="A46" s="35" t="s">
        <v>33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8">
        <v>18</v>
      </c>
      <c r="I46" s="148">
        <v>20</v>
      </c>
      <c r="J46" s="148">
        <v>18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2547</v>
      </c>
      <c r="D48" s="30">
        <v>2472</v>
      </c>
      <c r="E48" s="30">
        <v>2352</v>
      </c>
      <c r="F48" s="31"/>
      <c r="G48" s="31"/>
      <c r="H48" s="148">
        <v>127.35</v>
      </c>
      <c r="I48" s="148">
        <v>115.566</v>
      </c>
      <c r="J48" s="148">
        <v>104.664</v>
      </c>
      <c r="K48" s="32"/>
    </row>
    <row r="49" spans="1:11" s="33" customFormat="1" ht="11.25" customHeight="1">
      <c r="A49" s="35" t="s">
        <v>36</v>
      </c>
      <c r="B49" s="29"/>
      <c r="C49" s="30">
        <v>384</v>
      </c>
      <c r="D49" s="30">
        <v>364</v>
      </c>
      <c r="E49" s="30">
        <v>336</v>
      </c>
      <c r="F49" s="31"/>
      <c r="G49" s="31"/>
      <c r="H49" s="148">
        <v>18.432</v>
      </c>
      <c r="I49" s="148">
        <v>16.38</v>
      </c>
      <c r="J49" s="148">
        <v>15.12</v>
      </c>
      <c r="K49" s="32"/>
    </row>
    <row r="50" spans="1:11" s="42" customFormat="1" ht="11.25" customHeight="1">
      <c r="A50" s="43" t="s">
        <v>37</v>
      </c>
      <c r="B50" s="37"/>
      <c r="C50" s="38">
        <v>6072</v>
      </c>
      <c r="D50" s="38">
        <v>6839</v>
      </c>
      <c r="E50" s="38">
        <v>6127</v>
      </c>
      <c r="F50" s="39">
        <v>89.58912121655213</v>
      </c>
      <c r="G50" s="40"/>
      <c r="H50" s="149">
        <v>288.24199999999996</v>
      </c>
      <c r="I50" s="150">
        <v>323.10400000000004</v>
      </c>
      <c r="J50" s="150">
        <v>270.472</v>
      </c>
      <c r="K50" s="41">
        <v>83.71050807170445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186</v>
      </c>
      <c r="D52" s="38">
        <v>169</v>
      </c>
      <c r="E52" s="38">
        <v>186</v>
      </c>
      <c r="F52" s="39">
        <v>110.05917159763314</v>
      </c>
      <c r="G52" s="40"/>
      <c r="H52" s="149">
        <v>7.515</v>
      </c>
      <c r="I52" s="150">
        <v>6.306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1000</v>
      </c>
      <c r="D54" s="30">
        <v>850</v>
      </c>
      <c r="E54" s="30">
        <v>900</v>
      </c>
      <c r="F54" s="31"/>
      <c r="G54" s="31"/>
      <c r="H54" s="148">
        <v>32</v>
      </c>
      <c r="I54" s="148">
        <v>27.03</v>
      </c>
      <c r="J54" s="148">
        <v>28.89</v>
      </c>
      <c r="K54" s="32"/>
    </row>
    <row r="55" spans="1:11" s="33" customFormat="1" ht="11.25" customHeight="1">
      <c r="A55" s="35" t="s">
        <v>40</v>
      </c>
      <c r="B55" s="29"/>
      <c r="C55" s="30">
        <v>120</v>
      </c>
      <c r="D55" s="30">
        <v>112</v>
      </c>
      <c r="E55" s="30">
        <v>112</v>
      </c>
      <c r="F55" s="31"/>
      <c r="G55" s="31"/>
      <c r="H55" s="148">
        <v>3.6</v>
      </c>
      <c r="I55" s="148">
        <v>3.36</v>
      </c>
      <c r="J55" s="148">
        <v>3.584</v>
      </c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84</v>
      </c>
      <c r="F56" s="31"/>
      <c r="G56" s="31"/>
      <c r="H56" s="148">
        <v>1.024</v>
      </c>
      <c r="I56" s="148">
        <v>1.07</v>
      </c>
      <c r="J56" s="148">
        <v>1.05</v>
      </c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48">
        <v>1.392</v>
      </c>
      <c r="I57" s="148">
        <v>1.06</v>
      </c>
      <c r="J57" s="148">
        <v>1.06</v>
      </c>
      <c r="K57" s="32"/>
    </row>
    <row r="58" spans="1:11" s="33" customFormat="1" ht="11.25" customHeight="1">
      <c r="A58" s="35" t="s">
        <v>43</v>
      </c>
      <c r="B58" s="29"/>
      <c r="C58" s="30">
        <v>138</v>
      </c>
      <c r="D58" s="30">
        <v>154</v>
      </c>
      <c r="E58" s="30">
        <v>132</v>
      </c>
      <c r="F58" s="31"/>
      <c r="G58" s="31"/>
      <c r="H58" s="148">
        <v>5.106</v>
      </c>
      <c r="I58" s="148">
        <v>5.39</v>
      </c>
      <c r="J58" s="148">
        <v>4.62</v>
      </c>
      <c r="K58" s="32"/>
    </row>
    <row r="59" spans="1:11" s="42" customFormat="1" ht="11.25" customHeight="1">
      <c r="A59" s="36" t="s">
        <v>44</v>
      </c>
      <c r="B59" s="37"/>
      <c r="C59" s="38">
        <v>1416</v>
      </c>
      <c r="D59" s="38">
        <v>1253</v>
      </c>
      <c r="E59" s="38">
        <v>1281</v>
      </c>
      <c r="F59" s="39">
        <v>102.23463687150839</v>
      </c>
      <c r="G59" s="40"/>
      <c r="H59" s="149">
        <v>43.12200000000001</v>
      </c>
      <c r="I59" s="150">
        <v>37.910000000000004</v>
      </c>
      <c r="J59" s="150">
        <v>39.204</v>
      </c>
      <c r="K59" s="41">
        <v>103.41334740174096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48">
        <v>9.3</v>
      </c>
      <c r="I61" s="148">
        <v>8.75</v>
      </c>
      <c r="J61" s="148">
        <v>10.5</v>
      </c>
      <c r="K61" s="32"/>
    </row>
    <row r="62" spans="1:11" s="33" customFormat="1" ht="11.25" customHeight="1">
      <c r="A62" s="35" t="s">
        <v>46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8">
        <v>2.43</v>
      </c>
      <c r="I62" s="148">
        <v>2.43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49">
        <v>11.73</v>
      </c>
      <c r="I64" s="150">
        <v>11.18</v>
      </c>
      <c r="J64" s="150">
        <v>10.5</v>
      </c>
      <c r="K64" s="41">
        <v>93.91771019677996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940</v>
      </c>
      <c r="D66" s="38">
        <v>500</v>
      </c>
      <c r="E66" s="38">
        <v>1080</v>
      </c>
      <c r="F66" s="39">
        <v>216</v>
      </c>
      <c r="G66" s="40"/>
      <c r="H66" s="149">
        <v>28.2</v>
      </c>
      <c r="I66" s="150">
        <v>15</v>
      </c>
      <c r="J66" s="150">
        <v>36.18</v>
      </c>
      <c r="K66" s="41">
        <v>241.2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600</v>
      </c>
      <c r="F68" s="31"/>
      <c r="G68" s="31"/>
      <c r="H68" s="148">
        <v>20</v>
      </c>
      <c r="I68" s="148">
        <v>24</v>
      </c>
      <c r="J68" s="148">
        <v>25</v>
      </c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200</v>
      </c>
      <c r="F69" s="31"/>
      <c r="G69" s="31"/>
      <c r="H69" s="148">
        <v>6.1</v>
      </c>
      <c r="I69" s="148">
        <v>7.5</v>
      </c>
      <c r="J69" s="148">
        <v>7.6</v>
      </c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800</v>
      </c>
      <c r="F70" s="39">
        <v>100</v>
      </c>
      <c r="G70" s="40"/>
      <c r="H70" s="149">
        <v>26.1</v>
      </c>
      <c r="I70" s="150">
        <v>31.5</v>
      </c>
      <c r="J70" s="150">
        <v>32.6</v>
      </c>
      <c r="K70" s="41">
        <v>103.4920634920635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145</v>
      </c>
      <c r="D72" s="30">
        <v>140</v>
      </c>
      <c r="E72" s="30">
        <v>143</v>
      </c>
      <c r="F72" s="31"/>
      <c r="G72" s="31"/>
      <c r="H72" s="148">
        <v>3.3</v>
      </c>
      <c r="I72" s="148">
        <v>3.343</v>
      </c>
      <c r="J72" s="148">
        <v>3.415</v>
      </c>
      <c r="K72" s="32"/>
    </row>
    <row r="73" spans="1:11" s="33" customFormat="1" ht="11.25" customHeight="1">
      <c r="A73" s="35" t="s">
        <v>54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48">
        <v>4.763</v>
      </c>
      <c r="I73" s="148">
        <v>4.01</v>
      </c>
      <c r="J73" s="148">
        <v>4</v>
      </c>
      <c r="K73" s="32"/>
    </row>
    <row r="74" spans="1:11" s="33" customFormat="1" ht="11.25" customHeight="1">
      <c r="A74" s="35" t="s">
        <v>55</v>
      </c>
      <c r="B74" s="29"/>
      <c r="C74" s="30">
        <v>405</v>
      </c>
      <c r="D74" s="30">
        <v>532</v>
      </c>
      <c r="E74" s="30">
        <v>500</v>
      </c>
      <c r="F74" s="31"/>
      <c r="G74" s="31"/>
      <c r="H74" s="148">
        <v>13.967</v>
      </c>
      <c r="I74" s="148">
        <v>18.62</v>
      </c>
      <c r="J74" s="148">
        <v>17.5</v>
      </c>
      <c r="K74" s="32"/>
    </row>
    <row r="75" spans="1:11" s="33" customFormat="1" ht="11.25" customHeight="1">
      <c r="A75" s="35" t="s">
        <v>56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48">
        <v>12.297</v>
      </c>
      <c r="I75" s="148">
        <v>9.908</v>
      </c>
      <c r="J75" s="148">
        <v>16.762</v>
      </c>
      <c r="K75" s="32"/>
    </row>
    <row r="76" spans="1:11" s="33" customFormat="1" ht="11.25" customHeight="1">
      <c r="A76" s="35" t="s">
        <v>57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8">
        <v>3.36</v>
      </c>
      <c r="I76" s="148">
        <v>3.36</v>
      </c>
      <c r="J76" s="148">
        <v>3.3</v>
      </c>
      <c r="K76" s="32"/>
    </row>
    <row r="77" spans="1:11" s="33" customFormat="1" ht="11.25" customHeight="1">
      <c r="A77" s="35" t="s">
        <v>58</v>
      </c>
      <c r="B77" s="29"/>
      <c r="C77" s="30">
        <v>50</v>
      </c>
      <c r="D77" s="30">
        <v>79</v>
      </c>
      <c r="E77" s="30">
        <v>69</v>
      </c>
      <c r="F77" s="31"/>
      <c r="G77" s="31"/>
      <c r="H77" s="148">
        <v>1.2</v>
      </c>
      <c r="I77" s="148">
        <v>2.37</v>
      </c>
      <c r="J77" s="148">
        <v>2.208</v>
      </c>
      <c r="K77" s="32"/>
    </row>
    <row r="78" spans="1:11" s="33" customFormat="1" ht="11.25" customHeight="1">
      <c r="A78" s="35" t="s">
        <v>59</v>
      </c>
      <c r="B78" s="29"/>
      <c r="C78" s="30">
        <v>380</v>
      </c>
      <c r="D78" s="30">
        <v>385</v>
      </c>
      <c r="E78" s="30">
        <v>400</v>
      </c>
      <c r="F78" s="31"/>
      <c r="G78" s="31"/>
      <c r="H78" s="148">
        <v>12.54</v>
      </c>
      <c r="I78" s="148">
        <v>15.015</v>
      </c>
      <c r="J78" s="148">
        <v>14.4</v>
      </c>
      <c r="K78" s="32"/>
    </row>
    <row r="79" spans="1:11" s="33" customFormat="1" ht="11.25" customHeight="1">
      <c r="A79" s="35" t="s">
        <v>60</v>
      </c>
      <c r="B79" s="29"/>
      <c r="C79" s="30">
        <v>643</v>
      </c>
      <c r="D79" s="30">
        <v>500</v>
      </c>
      <c r="E79" s="30">
        <v>500</v>
      </c>
      <c r="F79" s="31"/>
      <c r="G79" s="31"/>
      <c r="H79" s="148">
        <v>25.72</v>
      </c>
      <c r="I79" s="148">
        <v>22.5</v>
      </c>
      <c r="J79" s="148">
        <v>19</v>
      </c>
      <c r="K79" s="32"/>
    </row>
    <row r="80" spans="1:11" s="42" customFormat="1" ht="11.25" customHeight="1">
      <c r="A80" s="43" t="s">
        <v>61</v>
      </c>
      <c r="B80" s="37"/>
      <c r="C80" s="38">
        <v>2347</v>
      </c>
      <c r="D80" s="38">
        <v>2247</v>
      </c>
      <c r="E80" s="38">
        <v>2405</v>
      </c>
      <c r="F80" s="39">
        <v>107.03159768580329</v>
      </c>
      <c r="G80" s="40"/>
      <c r="H80" s="149">
        <v>77.14699999999999</v>
      </c>
      <c r="I80" s="150">
        <v>79.126</v>
      </c>
      <c r="J80" s="150">
        <v>80.585</v>
      </c>
      <c r="K80" s="41">
        <v>101.84389454793619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69</v>
      </c>
      <c r="D82" s="30">
        <v>58</v>
      </c>
      <c r="E82" s="30">
        <v>89</v>
      </c>
      <c r="F82" s="31"/>
      <c r="G82" s="31"/>
      <c r="H82" s="148">
        <v>1.468</v>
      </c>
      <c r="I82" s="148">
        <v>1.397</v>
      </c>
      <c r="J82" s="148">
        <v>1.939</v>
      </c>
      <c r="K82" s="32"/>
    </row>
    <row r="83" spans="1:11" s="33" customFormat="1" ht="11.25" customHeight="1">
      <c r="A83" s="35" t="s">
        <v>63</v>
      </c>
      <c r="B83" s="29"/>
      <c r="C83" s="30">
        <v>60</v>
      </c>
      <c r="D83" s="30">
        <v>60</v>
      </c>
      <c r="E83" s="30">
        <v>61</v>
      </c>
      <c r="F83" s="31"/>
      <c r="G83" s="31"/>
      <c r="H83" s="148">
        <v>0.94</v>
      </c>
      <c r="I83" s="148">
        <v>1.1</v>
      </c>
      <c r="J83" s="148">
        <v>1.331</v>
      </c>
      <c r="K83" s="32"/>
    </row>
    <row r="84" spans="1:11" s="42" customFormat="1" ht="11.25" customHeight="1">
      <c r="A84" s="36" t="s">
        <v>64</v>
      </c>
      <c r="B84" s="37"/>
      <c r="C84" s="38">
        <v>129</v>
      </c>
      <c r="D84" s="38">
        <v>118</v>
      </c>
      <c r="E84" s="38">
        <v>150</v>
      </c>
      <c r="F84" s="39">
        <v>127.11864406779661</v>
      </c>
      <c r="G84" s="40"/>
      <c r="H84" s="149">
        <v>2.408</v>
      </c>
      <c r="I84" s="150">
        <v>2.497</v>
      </c>
      <c r="J84" s="150">
        <v>3.27</v>
      </c>
      <c r="K84" s="41">
        <v>130.95714857829395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30474</v>
      </c>
      <c r="D87" s="53">
        <v>31657</v>
      </c>
      <c r="E87" s="53">
        <v>30978</v>
      </c>
      <c r="F87" s="54">
        <v>97.85513472533721</v>
      </c>
      <c r="G87" s="40"/>
      <c r="H87" s="153">
        <v>901.4710000000001</v>
      </c>
      <c r="I87" s="154">
        <v>941.5939999999999</v>
      </c>
      <c r="J87" s="154">
        <v>876.5899999999999</v>
      </c>
      <c r="K87" s="54">
        <v>93.09638761504426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42</v>
      </c>
      <c r="D9" s="30">
        <v>46</v>
      </c>
      <c r="E9" s="30">
        <v>41</v>
      </c>
      <c r="F9" s="31"/>
      <c r="G9" s="31"/>
      <c r="H9" s="148">
        <v>0.556</v>
      </c>
      <c r="I9" s="148">
        <v>0.69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526</v>
      </c>
      <c r="D10" s="30">
        <v>570</v>
      </c>
      <c r="E10" s="30">
        <v>570</v>
      </c>
      <c r="F10" s="31"/>
      <c r="G10" s="31"/>
      <c r="H10" s="148">
        <v>6.118</v>
      </c>
      <c r="I10" s="148">
        <v>8.55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48">
        <v>9.59</v>
      </c>
      <c r="I11" s="148">
        <v>9.59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20</v>
      </c>
      <c r="D12" s="30">
        <v>20</v>
      </c>
      <c r="E12" s="30">
        <v>20</v>
      </c>
      <c r="F12" s="31"/>
      <c r="G12" s="31"/>
      <c r="H12" s="148">
        <v>0.251</v>
      </c>
      <c r="I12" s="148">
        <v>0.251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1196</v>
      </c>
      <c r="D13" s="38">
        <v>1244</v>
      </c>
      <c r="E13" s="38">
        <v>1239</v>
      </c>
      <c r="F13" s="39">
        <v>99.59807073954984</v>
      </c>
      <c r="G13" s="40"/>
      <c r="H13" s="149">
        <v>16.515</v>
      </c>
      <c r="I13" s="150">
        <v>19.081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136</v>
      </c>
      <c r="D17" s="38">
        <v>128</v>
      </c>
      <c r="E17" s="38">
        <v>138</v>
      </c>
      <c r="F17" s="39">
        <v>107.8125</v>
      </c>
      <c r="G17" s="40"/>
      <c r="H17" s="149">
        <v>5.18</v>
      </c>
      <c r="I17" s="150">
        <v>5.416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817</v>
      </c>
      <c r="D19" s="30">
        <v>906</v>
      </c>
      <c r="E19" s="30">
        <v>906</v>
      </c>
      <c r="F19" s="31"/>
      <c r="G19" s="31"/>
      <c r="H19" s="148">
        <v>28.595</v>
      </c>
      <c r="I19" s="148">
        <v>30.8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/>
      <c r="F21" s="31"/>
      <c r="G21" s="31"/>
      <c r="H21" s="148">
        <v>0.25</v>
      </c>
      <c r="I21" s="148">
        <v>0.235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827</v>
      </c>
      <c r="D22" s="38">
        <v>916</v>
      </c>
      <c r="E22" s="38">
        <v>906</v>
      </c>
      <c r="F22" s="39">
        <v>98.90829694323143</v>
      </c>
      <c r="G22" s="40"/>
      <c r="H22" s="149">
        <v>28.845</v>
      </c>
      <c r="I22" s="150">
        <v>31.035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169</v>
      </c>
      <c r="D24" s="38">
        <v>176</v>
      </c>
      <c r="E24" s="38">
        <v>162</v>
      </c>
      <c r="F24" s="39">
        <v>92.04545454545455</v>
      </c>
      <c r="G24" s="40"/>
      <c r="H24" s="149">
        <v>3.507</v>
      </c>
      <c r="I24" s="150">
        <v>3.656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325</v>
      </c>
      <c r="D26" s="38">
        <v>300</v>
      </c>
      <c r="E26" s="38">
        <v>320</v>
      </c>
      <c r="F26" s="39">
        <v>106.66666666666667</v>
      </c>
      <c r="G26" s="40"/>
      <c r="H26" s="149">
        <v>17</v>
      </c>
      <c r="I26" s="150">
        <v>15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>
        <v>21</v>
      </c>
      <c r="E28" s="30">
        <v>26</v>
      </c>
      <c r="F28" s="31"/>
      <c r="G28" s="31"/>
      <c r="H28" s="148"/>
      <c r="I28" s="148">
        <v>0.468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185</v>
      </c>
      <c r="D29" s="30">
        <v>186</v>
      </c>
      <c r="E29" s="30"/>
      <c r="F29" s="31"/>
      <c r="G29" s="31"/>
      <c r="H29" s="148">
        <v>3.824</v>
      </c>
      <c r="I29" s="148">
        <v>4.216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73</v>
      </c>
      <c r="D30" s="30"/>
      <c r="E30" s="30">
        <v>20</v>
      </c>
      <c r="F30" s="31"/>
      <c r="G30" s="31"/>
      <c r="H30" s="148">
        <v>2.45</v>
      </c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258</v>
      </c>
      <c r="D31" s="38">
        <v>207</v>
      </c>
      <c r="E31" s="38">
        <v>46</v>
      </c>
      <c r="F31" s="39">
        <v>22.22222222222222</v>
      </c>
      <c r="G31" s="40"/>
      <c r="H31" s="149">
        <v>6.274</v>
      </c>
      <c r="I31" s="150">
        <v>4.684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35</v>
      </c>
      <c r="D33" s="30">
        <v>15</v>
      </c>
      <c r="E33" s="30">
        <v>30</v>
      </c>
      <c r="F33" s="31"/>
      <c r="G33" s="31"/>
      <c r="H33" s="148">
        <v>0.95</v>
      </c>
      <c r="I33" s="148">
        <v>0.41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8</v>
      </c>
      <c r="E34" s="30"/>
      <c r="F34" s="31"/>
      <c r="G34" s="31"/>
      <c r="H34" s="148">
        <v>0.25</v>
      </c>
      <c r="I34" s="148">
        <v>0.147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10</v>
      </c>
      <c r="D35" s="30">
        <v>10</v>
      </c>
      <c r="E35" s="30">
        <v>7</v>
      </c>
      <c r="F35" s="31"/>
      <c r="G35" s="31"/>
      <c r="H35" s="148">
        <v>0.19</v>
      </c>
      <c r="I35" s="148">
        <v>0.19</v>
      </c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>
        <v>12</v>
      </c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61</v>
      </c>
      <c r="D37" s="38">
        <v>33</v>
      </c>
      <c r="E37" s="38">
        <v>49</v>
      </c>
      <c r="F37" s="39">
        <v>148.4848484848485</v>
      </c>
      <c r="G37" s="40"/>
      <c r="H37" s="149">
        <v>1.39</v>
      </c>
      <c r="I37" s="150">
        <v>0.7469999999999999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275</v>
      </c>
      <c r="D39" s="38">
        <v>250</v>
      </c>
      <c r="E39" s="38">
        <v>250</v>
      </c>
      <c r="F39" s="39">
        <v>100</v>
      </c>
      <c r="G39" s="40"/>
      <c r="H39" s="149">
        <v>8</v>
      </c>
      <c r="I39" s="150">
        <v>8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950</v>
      </c>
      <c r="D41" s="30">
        <v>1160</v>
      </c>
      <c r="E41" s="30">
        <v>1123</v>
      </c>
      <c r="F41" s="31"/>
      <c r="G41" s="31"/>
      <c r="H41" s="148">
        <v>49.422</v>
      </c>
      <c r="I41" s="148">
        <v>59.566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1624</v>
      </c>
      <c r="D42" s="30">
        <v>1505</v>
      </c>
      <c r="E42" s="30">
        <v>1365</v>
      </c>
      <c r="F42" s="31"/>
      <c r="G42" s="31"/>
      <c r="H42" s="148">
        <v>72.93</v>
      </c>
      <c r="I42" s="148">
        <v>58.695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1479</v>
      </c>
      <c r="D43" s="30">
        <v>1453</v>
      </c>
      <c r="E43" s="30">
        <v>1273</v>
      </c>
      <c r="F43" s="31"/>
      <c r="G43" s="31"/>
      <c r="H43" s="148">
        <v>69.513</v>
      </c>
      <c r="I43" s="148">
        <v>56.667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868</v>
      </c>
      <c r="D44" s="30">
        <v>766</v>
      </c>
      <c r="E44" s="30">
        <v>812</v>
      </c>
      <c r="F44" s="31"/>
      <c r="G44" s="31"/>
      <c r="H44" s="148">
        <v>35.992</v>
      </c>
      <c r="I44" s="148">
        <v>29.63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2843</v>
      </c>
      <c r="D45" s="30">
        <v>1716</v>
      </c>
      <c r="E45" s="30">
        <v>1891</v>
      </c>
      <c r="F45" s="31"/>
      <c r="G45" s="31"/>
      <c r="H45" s="148">
        <v>149.258</v>
      </c>
      <c r="I45" s="148">
        <v>73.788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1667</v>
      </c>
      <c r="D46" s="30">
        <v>1484</v>
      </c>
      <c r="E46" s="30">
        <v>1482</v>
      </c>
      <c r="F46" s="31"/>
      <c r="G46" s="31"/>
      <c r="H46" s="148">
        <v>83.35</v>
      </c>
      <c r="I46" s="148">
        <v>71.232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437</v>
      </c>
      <c r="D47" s="30">
        <v>397</v>
      </c>
      <c r="E47" s="30">
        <v>326</v>
      </c>
      <c r="F47" s="31"/>
      <c r="G47" s="31"/>
      <c r="H47" s="148">
        <v>20.976</v>
      </c>
      <c r="I47" s="148">
        <v>13.895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2644</v>
      </c>
      <c r="D48" s="30">
        <v>2496</v>
      </c>
      <c r="E48" s="30">
        <v>2352</v>
      </c>
      <c r="F48" s="31"/>
      <c r="G48" s="31"/>
      <c r="H48" s="148">
        <v>132.2</v>
      </c>
      <c r="I48" s="148">
        <v>114.317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575</v>
      </c>
      <c r="D49" s="30">
        <v>556</v>
      </c>
      <c r="E49" s="30">
        <v>505</v>
      </c>
      <c r="F49" s="31"/>
      <c r="G49" s="31"/>
      <c r="H49" s="148">
        <v>31.05</v>
      </c>
      <c r="I49" s="148">
        <v>27.8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13087</v>
      </c>
      <c r="D50" s="38">
        <v>11533</v>
      </c>
      <c r="E50" s="38">
        <v>11129</v>
      </c>
      <c r="F50" s="39">
        <v>96.49700858406312</v>
      </c>
      <c r="G50" s="40"/>
      <c r="H50" s="149">
        <v>644.691</v>
      </c>
      <c r="I50" s="150">
        <v>505.59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79</v>
      </c>
      <c r="D52" s="38">
        <v>73</v>
      </c>
      <c r="E52" s="38">
        <v>79</v>
      </c>
      <c r="F52" s="39">
        <v>108.21917808219177</v>
      </c>
      <c r="G52" s="40"/>
      <c r="H52" s="149">
        <v>2.945</v>
      </c>
      <c r="I52" s="150">
        <v>2.763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410</v>
      </c>
      <c r="D54" s="30">
        <v>350</v>
      </c>
      <c r="E54" s="30">
        <v>300</v>
      </c>
      <c r="F54" s="31"/>
      <c r="G54" s="31"/>
      <c r="H54" s="148">
        <v>12.3</v>
      </c>
      <c r="I54" s="148">
        <v>10.5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172</v>
      </c>
      <c r="D55" s="30">
        <v>164</v>
      </c>
      <c r="E55" s="30">
        <v>164</v>
      </c>
      <c r="F55" s="31"/>
      <c r="G55" s="31"/>
      <c r="H55" s="148">
        <v>5.16</v>
      </c>
      <c r="I55" s="148">
        <v>5.07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78</v>
      </c>
      <c r="D58" s="30">
        <v>74</v>
      </c>
      <c r="E58" s="30">
        <v>74</v>
      </c>
      <c r="F58" s="31"/>
      <c r="G58" s="31"/>
      <c r="H58" s="148">
        <v>2.73</v>
      </c>
      <c r="I58" s="148">
        <v>2.22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660</v>
      </c>
      <c r="D59" s="38">
        <v>588</v>
      </c>
      <c r="E59" s="38">
        <v>538</v>
      </c>
      <c r="F59" s="39">
        <v>91.49659863945578</v>
      </c>
      <c r="G59" s="40"/>
      <c r="H59" s="149">
        <v>20.19</v>
      </c>
      <c r="I59" s="150">
        <v>17.79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170</v>
      </c>
      <c r="D61" s="30">
        <v>180</v>
      </c>
      <c r="E61" s="30">
        <v>200</v>
      </c>
      <c r="F61" s="31"/>
      <c r="G61" s="31"/>
      <c r="H61" s="148">
        <v>4.25</v>
      </c>
      <c r="I61" s="148">
        <v>4.5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48">
        <v>1.524</v>
      </c>
      <c r="I62" s="148">
        <v>1.524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78</v>
      </c>
      <c r="D63" s="30">
        <v>102</v>
      </c>
      <c r="E63" s="30"/>
      <c r="F63" s="31"/>
      <c r="G63" s="31"/>
      <c r="H63" s="148">
        <v>1.482</v>
      </c>
      <c r="I63" s="148">
        <v>1.938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355</v>
      </c>
      <c r="D64" s="38">
        <v>389</v>
      </c>
      <c r="E64" s="38">
        <v>307</v>
      </c>
      <c r="F64" s="39">
        <v>78.92030848329048</v>
      </c>
      <c r="G64" s="40"/>
      <c r="H64" s="149">
        <v>7.256</v>
      </c>
      <c r="I64" s="150">
        <v>7.962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325</v>
      </c>
      <c r="D66" s="38">
        <v>290</v>
      </c>
      <c r="E66" s="38">
        <v>340</v>
      </c>
      <c r="F66" s="39">
        <v>117.24137931034483</v>
      </c>
      <c r="G66" s="40"/>
      <c r="H66" s="149">
        <v>16.245</v>
      </c>
      <c r="I66" s="150">
        <v>11.6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109</v>
      </c>
      <c r="D72" s="30">
        <v>94</v>
      </c>
      <c r="E72" s="30">
        <v>69</v>
      </c>
      <c r="F72" s="31"/>
      <c r="G72" s="31"/>
      <c r="H72" s="148">
        <v>2.536</v>
      </c>
      <c r="I72" s="148">
        <v>3.176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48">
        <v>5.856</v>
      </c>
      <c r="I73" s="148">
        <v>5.95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60</v>
      </c>
      <c r="D74" s="30">
        <v>108</v>
      </c>
      <c r="E74" s="30">
        <v>80</v>
      </c>
      <c r="F74" s="31"/>
      <c r="G74" s="31"/>
      <c r="H74" s="148">
        <v>1.866</v>
      </c>
      <c r="I74" s="148">
        <v>3.024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27</v>
      </c>
      <c r="D75" s="30">
        <v>17</v>
      </c>
      <c r="E75" s="30">
        <v>27</v>
      </c>
      <c r="F75" s="31"/>
      <c r="G75" s="31"/>
      <c r="H75" s="148">
        <v>0.72</v>
      </c>
      <c r="I75" s="148">
        <v>0.4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70</v>
      </c>
      <c r="D76" s="30">
        <v>20</v>
      </c>
      <c r="E76" s="30">
        <v>20</v>
      </c>
      <c r="F76" s="31"/>
      <c r="G76" s="31"/>
      <c r="H76" s="148">
        <v>2</v>
      </c>
      <c r="I76" s="148">
        <v>0.572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12</v>
      </c>
      <c r="D77" s="30">
        <v>20</v>
      </c>
      <c r="E77" s="30">
        <v>20</v>
      </c>
      <c r="F77" s="31"/>
      <c r="G77" s="31"/>
      <c r="H77" s="148">
        <v>0.264</v>
      </c>
      <c r="I77" s="148">
        <v>0.5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200</v>
      </c>
      <c r="E78" s="30">
        <v>200</v>
      </c>
      <c r="F78" s="31"/>
      <c r="G78" s="31"/>
      <c r="H78" s="148">
        <v>5</v>
      </c>
      <c r="I78" s="148">
        <v>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300</v>
      </c>
      <c r="D79" s="30">
        <v>350</v>
      </c>
      <c r="E79" s="30">
        <v>350</v>
      </c>
      <c r="F79" s="31"/>
      <c r="G79" s="31"/>
      <c r="H79" s="148">
        <v>9</v>
      </c>
      <c r="I79" s="148">
        <v>8.75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1078</v>
      </c>
      <c r="D80" s="38">
        <v>1114</v>
      </c>
      <c r="E80" s="38">
        <v>1071</v>
      </c>
      <c r="F80" s="39">
        <v>96.14003590664272</v>
      </c>
      <c r="G80" s="40"/>
      <c r="H80" s="149">
        <v>27.241999999999997</v>
      </c>
      <c r="I80" s="150">
        <v>27.372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243</v>
      </c>
      <c r="D82" s="30">
        <v>176</v>
      </c>
      <c r="E82" s="30">
        <v>193</v>
      </c>
      <c r="F82" s="31"/>
      <c r="G82" s="31"/>
      <c r="H82" s="148">
        <v>4.82</v>
      </c>
      <c r="I82" s="148">
        <v>3.333</v>
      </c>
      <c r="J82" s="148"/>
      <c r="K82" s="32"/>
    </row>
    <row r="83" spans="1:11" s="33" customFormat="1" ht="11.25" customHeight="1">
      <c r="A83" s="35" t="s">
        <v>63</v>
      </c>
      <c r="B83" s="29"/>
      <c r="C83" s="30">
        <v>470</v>
      </c>
      <c r="D83" s="30">
        <v>375</v>
      </c>
      <c r="E83" s="30">
        <v>343</v>
      </c>
      <c r="F83" s="31"/>
      <c r="G83" s="31"/>
      <c r="H83" s="148">
        <v>7</v>
      </c>
      <c r="I83" s="148">
        <v>6.85</v>
      </c>
      <c r="J83" s="148"/>
      <c r="K83" s="32"/>
    </row>
    <row r="84" spans="1:11" s="42" customFormat="1" ht="11.25" customHeight="1">
      <c r="A84" s="36" t="s">
        <v>64</v>
      </c>
      <c r="B84" s="37"/>
      <c r="C84" s="38">
        <v>713</v>
      </c>
      <c r="D84" s="38">
        <v>551</v>
      </c>
      <c r="E84" s="38">
        <v>536</v>
      </c>
      <c r="F84" s="39">
        <v>97.27767695099818</v>
      </c>
      <c r="G84" s="40"/>
      <c r="H84" s="149">
        <v>11.82</v>
      </c>
      <c r="I84" s="150">
        <v>10.183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19544</v>
      </c>
      <c r="D87" s="53">
        <v>17792</v>
      </c>
      <c r="E87" s="53">
        <v>17110</v>
      </c>
      <c r="F87" s="54">
        <v>96.16681654676259</v>
      </c>
      <c r="G87" s="40"/>
      <c r="H87" s="153">
        <v>817.1000000000001</v>
      </c>
      <c r="I87" s="154">
        <v>670.8789999999999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>
        <v>1</v>
      </c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>
        <v>1</v>
      </c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</v>
      </c>
      <c r="D66" s="38"/>
      <c r="E66" s="38"/>
      <c r="F66" s="39"/>
      <c r="G66" s="40"/>
      <c r="H66" s="149">
        <v>0.02</v>
      </c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2451</v>
      </c>
      <c r="D73" s="30">
        <v>2335</v>
      </c>
      <c r="E73" s="30">
        <v>2335</v>
      </c>
      <c r="F73" s="31"/>
      <c r="G73" s="31"/>
      <c r="H73" s="148">
        <v>211.711</v>
      </c>
      <c r="I73" s="148">
        <v>201.691</v>
      </c>
      <c r="J73" s="148">
        <v>211.711</v>
      </c>
      <c r="K73" s="32"/>
    </row>
    <row r="74" spans="1:11" s="33" customFormat="1" ht="11.25" customHeight="1">
      <c r="A74" s="35" t="s">
        <v>55</v>
      </c>
      <c r="B74" s="29"/>
      <c r="C74" s="30">
        <v>20</v>
      </c>
      <c r="D74" s="30">
        <v>22</v>
      </c>
      <c r="E74" s="30">
        <v>25</v>
      </c>
      <c r="F74" s="31"/>
      <c r="G74" s="31"/>
      <c r="H74" s="148">
        <v>1.2</v>
      </c>
      <c r="I74" s="148">
        <v>1.32</v>
      </c>
      <c r="J74" s="148">
        <v>1.5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>
        <v>2</v>
      </c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4055</v>
      </c>
      <c r="D79" s="30">
        <v>4400</v>
      </c>
      <c r="E79" s="30">
        <v>4400</v>
      </c>
      <c r="F79" s="31"/>
      <c r="G79" s="31"/>
      <c r="H79" s="148">
        <v>332.51</v>
      </c>
      <c r="I79" s="148">
        <v>396</v>
      </c>
      <c r="J79" s="148">
        <v>396</v>
      </c>
      <c r="K79" s="32"/>
    </row>
    <row r="80" spans="1:11" s="42" customFormat="1" ht="11.25" customHeight="1">
      <c r="A80" s="43" t="s">
        <v>61</v>
      </c>
      <c r="B80" s="37"/>
      <c r="C80" s="38">
        <v>6526</v>
      </c>
      <c r="D80" s="38">
        <v>6757</v>
      </c>
      <c r="E80" s="38">
        <v>6762</v>
      </c>
      <c r="F80" s="39">
        <v>100.0739973360959</v>
      </c>
      <c r="G80" s="40"/>
      <c r="H80" s="149">
        <v>545.421</v>
      </c>
      <c r="I80" s="150">
        <v>599.011</v>
      </c>
      <c r="J80" s="150">
        <v>609.211</v>
      </c>
      <c r="K80" s="41">
        <v>101.70280679319745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6527</v>
      </c>
      <c r="D87" s="53">
        <v>6757</v>
      </c>
      <c r="E87" s="53">
        <v>6763</v>
      </c>
      <c r="F87" s="54">
        <v>100.08879680331508</v>
      </c>
      <c r="G87" s="40"/>
      <c r="H87" s="153">
        <v>545.441</v>
      </c>
      <c r="I87" s="154">
        <v>599.011</v>
      </c>
      <c r="J87" s="154">
        <v>609.211</v>
      </c>
      <c r="K87" s="54">
        <v>101.70280679319745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40</v>
      </c>
      <c r="D66" s="38">
        <v>62</v>
      </c>
      <c r="E66" s="38">
        <v>60</v>
      </c>
      <c r="F66" s="39">
        <v>96.7741935483871</v>
      </c>
      <c r="G66" s="40"/>
      <c r="H66" s="149">
        <v>0.088</v>
      </c>
      <c r="I66" s="150">
        <v>0.13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14264</v>
      </c>
      <c r="D73" s="30">
        <v>12713</v>
      </c>
      <c r="E73" s="30">
        <v>12710</v>
      </c>
      <c r="F73" s="31"/>
      <c r="G73" s="31"/>
      <c r="H73" s="148">
        <v>42.246</v>
      </c>
      <c r="I73" s="148">
        <v>37.621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4577</v>
      </c>
      <c r="D74" s="30">
        <v>4246</v>
      </c>
      <c r="E74" s="30">
        <v>4100</v>
      </c>
      <c r="F74" s="31"/>
      <c r="G74" s="31"/>
      <c r="H74" s="148">
        <v>14.323</v>
      </c>
      <c r="I74" s="148">
        <v>8.704</v>
      </c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>
        <v>439</v>
      </c>
      <c r="D76" s="30">
        <v>401</v>
      </c>
      <c r="E76" s="30">
        <v>401</v>
      </c>
      <c r="F76" s="31"/>
      <c r="G76" s="31"/>
      <c r="H76" s="148">
        <v>0.904</v>
      </c>
      <c r="I76" s="148">
        <v>0.986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4704</v>
      </c>
      <c r="D77" s="30">
        <v>4324</v>
      </c>
      <c r="E77" s="30">
        <v>4324</v>
      </c>
      <c r="F77" s="31"/>
      <c r="G77" s="31"/>
      <c r="H77" s="148">
        <v>14.536</v>
      </c>
      <c r="I77" s="148">
        <v>12.358</v>
      </c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41930</v>
      </c>
      <c r="D79" s="30">
        <v>39950</v>
      </c>
      <c r="E79" s="30">
        <v>39950</v>
      </c>
      <c r="F79" s="31"/>
      <c r="G79" s="31"/>
      <c r="H79" s="148">
        <v>137.325</v>
      </c>
      <c r="I79" s="148">
        <v>128.2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65914</v>
      </c>
      <c r="D80" s="38">
        <v>61634</v>
      </c>
      <c r="E80" s="38">
        <v>61485</v>
      </c>
      <c r="F80" s="39">
        <v>99.75825031638381</v>
      </c>
      <c r="G80" s="40"/>
      <c r="H80" s="149">
        <v>209.334</v>
      </c>
      <c r="I80" s="150">
        <v>187.86899999999997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65954</v>
      </c>
      <c r="D87" s="53">
        <v>61696</v>
      </c>
      <c r="E87" s="53">
        <v>61545</v>
      </c>
      <c r="F87" s="54">
        <v>99.7552515560166</v>
      </c>
      <c r="G87" s="40"/>
      <c r="H87" s="153">
        <v>209.422</v>
      </c>
      <c r="I87" s="154">
        <v>187.99899999999997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49">
        <v>0.031</v>
      </c>
      <c r="I17" s="150">
        <v>0.047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2110</v>
      </c>
      <c r="D19" s="30">
        <v>2390</v>
      </c>
      <c r="E19" s="30">
        <v>2390</v>
      </c>
      <c r="F19" s="31"/>
      <c r="G19" s="31"/>
      <c r="H19" s="148">
        <v>4.22</v>
      </c>
      <c r="I19" s="148">
        <v>3.35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2110</v>
      </c>
      <c r="D22" s="38">
        <v>2390</v>
      </c>
      <c r="E22" s="38">
        <v>2390</v>
      </c>
      <c r="F22" s="39">
        <v>100</v>
      </c>
      <c r="G22" s="40"/>
      <c r="H22" s="149">
        <v>4.22</v>
      </c>
      <c r="I22" s="150">
        <v>3.35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4314</v>
      </c>
      <c r="D24" s="38">
        <v>4326</v>
      </c>
      <c r="E24" s="38">
        <v>4469</v>
      </c>
      <c r="F24" s="39">
        <v>103.30559408229311</v>
      </c>
      <c r="G24" s="40"/>
      <c r="H24" s="149">
        <v>8.217</v>
      </c>
      <c r="I24" s="150">
        <v>7.295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960</v>
      </c>
      <c r="D26" s="38">
        <v>1000</v>
      </c>
      <c r="E26" s="38">
        <v>1200</v>
      </c>
      <c r="F26" s="39">
        <v>120</v>
      </c>
      <c r="G26" s="40"/>
      <c r="H26" s="149">
        <v>2.25</v>
      </c>
      <c r="I26" s="150">
        <v>2.5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2583</v>
      </c>
      <c r="D28" s="30">
        <v>2921</v>
      </c>
      <c r="E28" s="30">
        <v>1969</v>
      </c>
      <c r="F28" s="31"/>
      <c r="G28" s="31"/>
      <c r="H28" s="148">
        <v>5.953</v>
      </c>
      <c r="I28" s="148">
        <v>7.61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4238</v>
      </c>
      <c r="D29" s="30">
        <v>3765</v>
      </c>
      <c r="E29" s="30">
        <v>4173</v>
      </c>
      <c r="F29" s="31"/>
      <c r="G29" s="31"/>
      <c r="H29" s="148">
        <v>3.798</v>
      </c>
      <c r="I29" s="148">
        <v>3.632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7779</v>
      </c>
      <c r="D30" s="30">
        <v>7140</v>
      </c>
      <c r="E30" s="30">
        <v>6569</v>
      </c>
      <c r="F30" s="31"/>
      <c r="G30" s="31"/>
      <c r="H30" s="148">
        <v>11.339</v>
      </c>
      <c r="I30" s="148">
        <v>9.325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14600</v>
      </c>
      <c r="D31" s="38">
        <v>13826</v>
      </c>
      <c r="E31" s="38">
        <v>12711</v>
      </c>
      <c r="F31" s="39">
        <v>91.93548387096774</v>
      </c>
      <c r="G31" s="40"/>
      <c r="H31" s="149">
        <v>21.090000000000003</v>
      </c>
      <c r="I31" s="150">
        <v>20.567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127</v>
      </c>
      <c r="D33" s="30">
        <v>30</v>
      </c>
      <c r="E33" s="30">
        <v>70</v>
      </c>
      <c r="F33" s="31"/>
      <c r="G33" s="31"/>
      <c r="H33" s="148">
        <v>0.25</v>
      </c>
      <c r="I33" s="148">
        <v>0.06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2500</v>
      </c>
      <c r="D34" s="30">
        <v>2250</v>
      </c>
      <c r="E34" s="30">
        <v>2240</v>
      </c>
      <c r="F34" s="31"/>
      <c r="G34" s="31"/>
      <c r="H34" s="148">
        <v>4.15</v>
      </c>
      <c r="I34" s="148">
        <v>4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625</v>
      </c>
      <c r="D35" s="30">
        <v>350</v>
      </c>
      <c r="E35" s="30">
        <v>350</v>
      </c>
      <c r="F35" s="31"/>
      <c r="G35" s="31"/>
      <c r="H35" s="148">
        <v>1.3</v>
      </c>
      <c r="I35" s="148">
        <v>0.7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10</v>
      </c>
      <c r="D36" s="30">
        <v>32</v>
      </c>
      <c r="E36" s="30">
        <v>86</v>
      </c>
      <c r="F36" s="31"/>
      <c r="G36" s="31"/>
      <c r="H36" s="148">
        <v>0.021</v>
      </c>
      <c r="I36" s="148">
        <v>0.065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3262</v>
      </c>
      <c r="D37" s="38">
        <v>2662</v>
      </c>
      <c r="E37" s="38">
        <v>2746</v>
      </c>
      <c r="F37" s="39">
        <v>103.15552216378663</v>
      </c>
      <c r="G37" s="40"/>
      <c r="H37" s="149">
        <v>5.721</v>
      </c>
      <c r="I37" s="150">
        <v>4.825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>
        <v>2</v>
      </c>
      <c r="E39" s="38">
        <v>2</v>
      </c>
      <c r="F39" s="39">
        <v>100</v>
      </c>
      <c r="G39" s="40"/>
      <c r="H39" s="149">
        <v>0.009</v>
      </c>
      <c r="I39" s="150">
        <v>0.003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5326</v>
      </c>
      <c r="D41" s="30">
        <v>3725</v>
      </c>
      <c r="E41" s="30">
        <v>3001</v>
      </c>
      <c r="F41" s="31"/>
      <c r="G41" s="31"/>
      <c r="H41" s="148">
        <v>3.001</v>
      </c>
      <c r="I41" s="148">
        <v>3.258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68628</v>
      </c>
      <c r="D42" s="30">
        <v>66654</v>
      </c>
      <c r="E42" s="30">
        <v>55953</v>
      </c>
      <c r="F42" s="31"/>
      <c r="G42" s="31"/>
      <c r="H42" s="148">
        <v>92.839</v>
      </c>
      <c r="I42" s="148">
        <v>101.67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12530</v>
      </c>
      <c r="D43" s="30">
        <v>12414</v>
      </c>
      <c r="E43" s="30">
        <v>13385</v>
      </c>
      <c r="F43" s="31"/>
      <c r="G43" s="31"/>
      <c r="H43" s="148">
        <v>17.576</v>
      </c>
      <c r="I43" s="148">
        <v>23.295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48701</v>
      </c>
      <c r="D44" s="30">
        <v>40043</v>
      </c>
      <c r="E44" s="30">
        <v>38049</v>
      </c>
      <c r="F44" s="31"/>
      <c r="G44" s="31"/>
      <c r="H44" s="148">
        <v>48.312</v>
      </c>
      <c r="I44" s="148">
        <v>56.209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16499</v>
      </c>
      <c r="D45" s="30">
        <v>15543</v>
      </c>
      <c r="E45" s="30">
        <v>15804</v>
      </c>
      <c r="F45" s="31"/>
      <c r="G45" s="31"/>
      <c r="H45" s="148">
        <v>13.802</v>
      </c>
      <c r="I45" s="148">
        <v>16.406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28781</v>
      </c>
      <c r="D46" s="30">
        <v>26965</v>
      </c>
      <c r="E46" s="30">
        <v>25487</v>
      </c>
      <c r="F46" s="31"/>
      <c r="G46" s="31"/>
      <c r="H46" s="148">
        <v>21.419</v>
      </c>
      <c r="I46" s="148">
        <v>30.084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41398</v>
      </c>
      <c r="D47" s="30">
        <v>37324</v>
      </c>
      <c r="E47" s="30">
        <v>31939</v>
      </c>
      <c r="F47" s="31"/>
      <c r="G47" s="31"/>
      <c r="H47" s="148">
        <v>49.996</v>
      </c>
      <c r="I47" s="148">
        <v>43.149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47886</v>
      </c>
      <c r="D48" s="30">
        <v>41937</v>
      </c>
      <c r="E48" s="30">
        <v>42004</v>
      </c>
      <c r="F48" s="31"/>
      <c r="G48" s="31"/>
      <c r="H48" s="148">
        <v>41.041</v>
      </c>
      <c r="I48" s="148">
        <v>58.118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26070</v>
      </c>
      <c r="D49" s="30">
        <v>24632</v>
      </c>
      <c r="E49" s="30">
        <v>29108</v>
      </c>
      <c r="F49" s="31"/>
      <c r="G49" s="31"/>
      <c r="H49" s="148">
        <v>24.451</v>
      </c>
      <c r="I49" s="148">
        <v>26.597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295819</v>
      </c>
      <c r="D50" s="38">
        <v>269237</v>
      </c>
      <c r="E50" s="38">
        <v>254730</v>
      </c>
      <c r="F50" s="39">
        <v>94.6118104123876</v>
      </c>
      <c r="G50" s="40"/>
      <c r="H50" s="149">
        <v>312.437</v>
      </c>
      <c r="I50" s="150">
        <v>358.786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1058</v>
      </c>
      <c r="D52" s="38">
        <v>1281</v>
      </c>
      <c r="E52" s="38">
        <v>1058</v>
      </c>
      <c r="F52" s="39">
        <v>82.59172521467603</v>
      </c>
      <c r="G52" s="40"/>
      <c r="H52" s="149">
        <v>1.108</v>
      </c>
      <c r="I52" s="150">
        <v>1.018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3038</v>
      </c>
      <c r="D54" s="30">
        <v>2889</v>
      </c>
      <c r="E54" s="30">
        <v>2850</v>
      </c>
      <c r="F54" s="31"/>
      <c r="G54" s="31"/>
      <c r="H54" s="148">
        <v>4.466</v>
      </c>
      <c r="I54" s="148">
        <v>4.524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48">
        <v>0.738</v>
      </c>
      <c r="I55" s="148">
        <v>0.8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128963</v>
      </c>
      <c r="D56" s="30">
        <v>120740</v>
      </c>
      <c r="E56" s="30">
        <v>121980</v>
      </c>
      <c r="F56" s="31"/>
      <c r="G56" s="31"/>
      <c r="H56" s="148">
        <v>94.23</v>
      </c>
      <c r="I56" s="148">
        <v>101.9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48">
        <v>16.342</v>
      </c>
      <c r="I57" s="148">
        <v>24.182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1159</v>
      </c>
      <c r="D58" s="30">
        <v>1010</v>
      </c>
      <c r="E58" s="30">
        <v>900</v>
      </c>
      <c r="F58" s="31"/>
      <c r="G58" s="31"/>
      <c r="H58" s="148">
        <v>0.509</v>
      </c>
      <c r="I58" s="148">
        <v>0.966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159836</v>
      </c>
      <c r="D59" s="38">
        <v>149244</v>
      </c>
      <c r="E59" s="38">
        <v>150335</v>
      </c>
      <c r="F59" s="39">
        <v>100.73101766235159</v>
      </c>
      <c r="G59" s="40"/>
      <c r="H59" s="149">
        <v>116.285</v>
      </c>
      <c r="I59" s="150">
        <v>132.372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431</v>
      </c>
      <c r="D61" s="30"/>
      <c r="E61" s="30">
        <v>340</v>
      </c>
      <c r="F61" s="31"/>
      <c r="G61" s="31"/>
      <c r="H61" s="148">
        <v>0.295</v>
      </c>
      <c r="I61" s="148">
        <v>0.32</v>
      </c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364</v>
      </c>
      <c r="D63" s="30">
        <v>346</v>
      </c>
      <c r="E63" s="30"/>
      <c r="F63" s="31"/>
      <c r="G63" s="31"/>
      <c r="H63" s="148">
        <v>0.258</v>
      </c>
      <c r="I63" s="148">
        <v>0.449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795</v>
      </c>
      <c r="D64" s="38">
        <v>346</v>
      </c>
      <c r="E64" s="38">
        <v>340</v>
      </c>
      <c r="F64" s="39">
        <v>98.26589595375722</v>
      </c>
      <c r="G64" s="40"/>
      <c r="H64" s="149">
        <v>0.5529999999999999</v>
      </c>
      <c r="I64" s="150">
        <v>0.769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</v>
      </c>
      <c r="D66" s="38">
        <v>55</v>
      </c>
      <c r="E66" s="38">
        <v>54</v>
      </c>
      <c r="F66" s="39">
        <v>98.18181818181819</v>
      </c>
      <c r="G66" s="40"/>
      <c r="H66" s="149">
        <v>0.005</v>
      </c>
      <c r="I66" s="150">
        <v>0.067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10900</v>
      </c>
      <c r="D68" s="30">
        <v>8500</v>
      </c>
      <c r="E68" s="30">
        <v>8500</v>
      </c>
      <c r="F68" s="31"/>
      <c r="G68" s="31"/>
      <c r="H68" s="148">
        <v>15.4</v>
      </c>
      <c r="I68" s="148">
        <v>10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48">
        <v>1</v>
      </c>
      <c r="I69" s="148">
        <v>1.1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11380</v>
      </c>
      <c r="D70" s="38">
        <v>8950</v>
      </c>
      <c r="E70" s="38">
        <v>8950</v>
      </c>
      <c r="F70" s="39">
        <v>100</v>
      </c>
      <c r="G70" s="40"/>
      <c r="H70" s="149">
        <v>16.4</v>
      </c>
      <c r="I70" s="150">
        <v>11.1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>
        <v>1</v>
      </c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57678</v>
      </c>
      <c r="D73" s="30">
        <v>54500</v>
      </c>
      <c r="E73" s="30">
        <v>57678</v>
      </c>
      <c r="F73" s="31"/>
      <c r="G73" s="31"/>
      <c r="H73" s="148">
        <v>90.266</v>
      </c>
      <c r="I73" s="148">
        <v>85.29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27491</v>
      </c>
      <c r="D74" s="30">
        <v>25600</v>
      </c>
      <c r="E74" s="30">
        <v>26000</v>
      </c>
      <c r="F74" s="31"/>
      <c r="G74" s="31"/>
      <c r="H74" s="148">
        <v>29.564</v>
      </c>
      <c r="I74" s="148">
        <v>41.825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763</v>
      </c>
      <c r="D75" s="30">
        <v>631</v>
      </c>
      <c r="E75" s="30">
        <v>695</v>
      </c>
      <c r="F75" s="31"/>
      <c r="G75" s="31"/>
      <c r="H75" s="148">
        <v>0.592</v>
      </c>
      <c r="I75" s="148">
        <v>0.603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15005</v>
      </c>
      <c r="D76" s="30">
        <v>14617</v>
      </c>
      <c r="E76" s="30">
        <v>14500</v>
      </c>
      <c r="F76" s="31"/>
      <c r="G76" s="31"/>
      <c r="H76" s="148">
        <v>21.84</v>
      </c>
      <c r="I76" s="148">
        <v>24.849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584</v>
      </c>
      <c r="D77" s="30">
        <v>544</v>
      </c>
      <c r="E77" s="30">
        <v>544</v>
      </c>
      <c r="F77" s="31"/>
      <c r="G77" s="31"/>
      <c r="H77" s="148">
        <v>0.612</v>
      </c>
      <c r="I77" s="148">
        <v>0.778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1380</v>
      </c>
      <c r="D78" s="30">
        <v>1400</v>
      </c>
      <c r="E78" s="30">
        <v>1350</v>
      </c>
      <c r="F78" s="31"/>
      <c r="G78" s="31"/>
      <c r="H78" s="148">
        <v>1.311</v>
      </c>
      <c r="I78" s="148">
        <v>1.067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103800</v>
      </c>
      <c r="D79" s="30">
        <v>100600</v>
      </c>
      <c r="E79" s="30">
        <v>100600</v>
      </c>
      <c r="F79" s="31"/>
      <c r="G79" s="31"/>
      <c r="H79" s="148">
        <v>155.7</v>
      </c>
      <c r="I79" s="148">
        <v>181.08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206701</v>
      </c>
      <c r="D80" s="38">
        <v>197892</v>
      </c>
      <c r="E80" s="38">
        <v>201368</v>
      </c>
      <c r="F80" s="39">
        <v>101.75651365391224</v>
      </c>
      <c r="G80" s="40"/>
      <c r="H80" s="149">
        <v>299.885</v>
      </c>
      <c r="I80" s="150">
        <v>335.492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700878</v>
      </c>
      <c r="D87" s="53">
        <v>651244</v>
      </c>
      <c r="E87" s="53">
        <v>640386</v>
      </c>
      <c r="F87" s="54">
        <v>98.33272936103826</v>
      </c>
      <c r="G87" s="40"/>
      <c r="H87" s="153">
        <v>788.211</v>
      </c>
      <c r="I87" s="154">
        <v>878.191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37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45</v>
      </c>
      <c r="D24" s="38">
        <v>5</v>
      </c>
      <c r="E24" s="38">
        <v>22</v>
      </c>
      <c r="F24" s="39">
        <v>440</v>
      </c>
      <c r="G24" s="40"/>
      <c r="H24" s="149">
        <v>0.102</v>
      </c>
      <c r="I24" s="150">
        <v>0.012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554</v>
      </c>
      <c r="D28" s="30">
        <v>427</v>
      </c>
      <c r="E28" s="30">
        <v>467</v>
      </c>
      <c r="F28" s="31"/>
      <c r="G28" s="31"/>
      <c r="H28" s="148">
        <v>1.939</v>
      </c>
      <c r="I28" s="148">
        <v>1.644</v>
      </c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115</v>
      </c>
      <c r="D30" s="30">
        <v>119</v>
      </c>
      <c r="E30" s="30">
        <v>157</v>
      </c>
      <c r="F30" s="31"/>
      <c r="G30" s="31"/>
      <c r="H30" s="148">
        <v>0.253</v>
      </c>
      <c r="I30" s="148">
        <v>0.261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669</v>
      </c>
      <c r="D31" s="38">
        <v>546</v>
      </c>
      <c r="E31" s="38">
        <v>624</v>
      </c>
      <c r="F31" s="39">
        <v>114.28571428571429</v>
      </c>
      <c r="G31" s="40"/>
      <c r="H31" s="149">
        <v>2.192</v>
      </c>
      <c r="I31" s="150">
        <v>1.9049999999999998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17</v>
      </c>
      <c r="E34" s="30">
        <v>18</v>
      </c>
      <c r="F34" s="31"/>
      <c r="G34" s="31"/>
      <c r="H34" s="148">
        <v>0.025</v>
      </c>
      <c r="I34" s="148">
        <v>0.03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75</v>
      </c>
      <c r="D35" s="30">
        <v>70</v>
      </c>
      <c r="E35" s="30">
        <v>95</v>
      </c>
      <c r="F35" s="31"/>
      <c r="G35" s="31"/>
      <c r="H35" s="148">
        <v>0.125</v>
      </c>
      <c r="I35" s="148">
        <v>0.12</v>
      </c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>
        <v>25</v>
      </c>
      <c r="E36" s="30">
        <v>40</v>
      </c>
      <c r="F36" s="31"/>
      <c r="G36" s="31"/>
      <c r="H36" s="148"/>
      <c r="I36" s="148">
        <v>0.038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90</v>
      </c>
      <c r="D37" s="38">
        <v>112</v>
      </c>
      <c r="E37" s="38">
        <v>153</v>
      </c>
      <c r="F37" s="39">
        <v>136.60714285714286</v>
      </c>
      <c r="G37" s="40"/>
      <c r="H37" s="149">
        <v>0.15</v>
      </c>
      <c r="I37" s="150">
        <v>0.188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14</v>
      </c>
      <c r="D41" s="30">
        <v>22</v>
      </c>
      <c r="E41" s="30">
        <v>22</v>
      </c>
      <c r="F41" s="31"/>
      <c r="G41" s="31"/>
      <c r="H41" s="148">
        <v>0.012</v>
      </c>
      <c r="I41" s="148">
        <v>0.081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19</v>
      </c>
      <c r="D42" s="30">
        <v>23</v>
      </c>
      <c r="E42" s="30"/>
      <c r="F42" s="31"/>
      <c r="G42" s="31"/>
      <c r="H42" s="148">
        <v>0.07</v>
      </c>
      <c r="I42" s="148">
        <v>0.085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94</v>
      </c>
      <c r="D43" s="30">
        <v>64</v>
      </c>
      <c r="E43" s="30">
        <v>50</v>
      </c>
      <c r="F43" s="31"/>
      <c r="G43" s="31"/>
      <c r="H43" s="148">
        <v>0.263</v>
      </c>
      <c r="I43" s="148">
        <v>0.198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14</v>
      </c>
      <c r="D44" s="30">
        <v>24</v>
      </c>
      <c r="E44" s="30">
        <v>37</v>
      </c>
      <c r="F44" s="31"/>
      <c r="G44" s="31"/>
      <c r="H44" s="148">
        <v>0.042</v>
      </c>
      <c r="I44" s="148">
        <v>0.098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15</v>
      </c>
      <c r="D45" s="30">
        <v>44</v>
      </c>
      <c r="E45" s="30">
        <v>34</v>
      </c>
      <c r="F45" s="31"/>
      <c r="G45" s="31"/>
      <c r="H45" s="148">
        <v>0.038</v>
      </c>
      <c r="I45" s="148">
        <v>0.138</v>
      </c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>
        <v>1</v>
      </c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>
        <v>7</v>
      </c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>
        <v>7</v>
      </c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>
        <v>16</v>
      </c>
      <c r="D49" s="30">
        <v>19</v>
      </c>
      <c r="E49" s="30">
        <v>107</v>
      </c>
      <c r="F49" s="31"/>
      <c r="G49" s="31"/>
      <c r="H49" s="148">
        <v>0.056</v>
      </c>
      <c r="I49" s="148">
        <v>0.067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172</v>
      </c>
      <c r="D50" s="38">
        <v>196</v>
      </c>
      <c r="E50" s="38">
        <v>265</v>
      </c>
      <c r="F50" s="39">
        <v>135.20408163265307</v>
      </c>
      <c r="G50" s="40"/>
      <c r="H50" s="149">
        <v>0.481</v>
      </c>
      <c r="I50" s="150">
        <v>0.667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>
        <v>5.39</v>
      </c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>
        <v>18</v>
      </c>
      <c r="E54" s="30">
        <v>44</v>
      </c>
      <c r="F54" s="31"/>
      <c r="G54" s="31"/>
      <c r="H54" s="148"/>
      <c r="I54" s="148">
        <v>0.045</v>
      </c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>
        <v>1</v>
      </c>
      <c r="F56" s="31"/>
      <c r="G56" s="31"/>
      <c r="H56" s="148">
        <v>0.002</v>
      </c>
      <c r="I56" s="148">
        <v>0.001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>
        <v>5</v>
      </c>
      <c r="E58" s="30">
        <v>6</v>
      </c>
      <c r="F58" s="31"/>
      <c r="G58" s="31"/>
      <c r="H58" s="148"/>
      <c r="I58" s="148">
        <v>0.008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</v>
      </c>
      <c r="D59" s="38">
        <v>24</v>
      </c>
      <c r="E59" s="38">
        <v>51</v>
      </c>
      <c r="F59" s="39">
        <v>212.5</v>
      </c>
      <c r="G59" s="40"/>
      <c r="H59" s="149">
        <v>0.002</v>
      </c>
      <c r="I59" s="150">
        <v>0.054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315</v>
      </c>
      <c r="D68" s="30">
        <v>290</v>
      </c>
      <c r="E68" s="30">
        <v>300</v>
      </c>
      <c r="F68" s="31"/>
      <c r="G68" s="31"/>
      <c r="H68" s="148">
        <v>1</v>
      </c>
      <c r="I68" s="148">
        <v>0.78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230</v>
      </c>
      <c r="D69" s="30">
        <v>225</v>
      </c>
      <c r="E69" s="30">
        <v>225</v>
      </c>
      <c r="F69" s="31"/>
      <c r="G69" s="31"/>
      <c r="H69" s="148">
        <v>0.8</v>
      </c>
      <c r="I69" s="148">
        <v>0.58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545</v>
      </c>
      <c r="D70" s="38">
        <v>515</v>
      </c>
      <c r="E70" s="38">
        <v>525</v>
      </c>
      <c r="F70" s="39">
        <v>101.94174757281553</v>
      </c>
      <c r="G70" s="40"/>
      <c r="H70" s="149">
        <v>1.8</v>
      </c>
      <c r="I70" s="150">
        <v>1.3599999999999999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48">
        <v>0.01</v>
      </c>
      <c r="I73" s="148">
        <v>0.006</v>
      </c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>
        <v>3</v>
      </c>
      <c r="E75" s="30">
        <v>3</v>
      </c>
      <c r="F75" s="31"/>
      <c r="G75" s="31"/>
      <c r="H75" s="148"/>
      <c r="I75" s="148">
        <v>0.005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>
        <v>5</v>
      </c>
      <c r="D80" s="38">
        <v>8</v>
      </c>
      <c r="E80" s="38">
        <v>8</v>
      </c>
      <c r="F80" s="39">
        <v>100</v>
      </c>
      <c r="G80" s="40"/>
      <c r="H80" s="149">
        <v>0.01</v>
      </c>
      <c r="I80" s="150">
        <v>0.011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1527</v>
      </c>
      <c r="D87" s="53">
        <v>1406</v>
      </c>
      <c r="E87" s="53">
        <v>1653.39</v>
      </c>
      <c r="F87" s="54">
        <v>117.59530583214794</v>
      </c>
      <c r="G87" s="40"/>
      <c r="H87" s="153">
        <v>4.736999999999999</v>
      </c>
      <c r="I87" s="154">
        <v>4.197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49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9">
        <v>0.019</v>
      </c>
      <c r="I17" s="150">
        <v>0.019</v>
      </c>
      <c r="J17" s="150">
        <v>0.019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912</v>
      </c>
      <c r="D19" s="30">
        <v>1162</v>
      </c>
      <c r="E19" s="30">
        <v>1160</v>
      </c>
      <c r="F19" s="31"/>
      <c r="G19" s="31"/>
      <c r="H19" s="148">
        <v>2.006</v>
      </c>
      <c r="I19" s="148">
        <v>3.49</v>
      </c>
      <c r="J19" s="148">
        <v>4.24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912</v>
      </c>
      <c r="D22" s="38">
        <v>1162</v>
      </c>
      <c r="E22" s="38">
        <v>1160</v>
      </c>
      <c r="F22" s="39">
        <v>99.82788296041308</v>
      </c>
      <c r="G22" s="40"/>
      <c r="H22" s="149">
        <v>2.006</v>
      </c>
      <c r="I22" s="150">
        <v>3.49</v>
      </c>
      <c r="J22" s="150">
        <v>4.24</v>
      </c>
      <c r="K22" s="41">
        <v>121.48997134670486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5991</v>
      </c>
      <c r="D24" s="38">
        <v>6176</v>
      </c>
      <c r="E24" s="38">
        <v>7339</v>
      </c>
      <c r="F24" s="39">
        <v>118.8309585492228</v>
      </c>
      <c r="G24" s="40"/>
      <c r="H24" s="149">
        <v>14.663</v>
      </c>
      <c r="I24" s="150">
        <v>18.007</v>
      </c>
      <c r="J24" s="150">
        <v>17.855</v>
      </c>
      <c r="K24" s="41">
        <v>99.15588382295773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1200</v>
      </c>
      <c r="D26" s="38">
        <v>1380</v>
      </c>
      <c r="E26" s="38">
        <v>2200</v>
      </c>
      <c r="F26" s="39">
        <v>159.42028985507247</v>
      </c>
      <c r="G26" s="40"/>
      <c r="H26" s="149">
        <v>3.2</v>
      </c>
      <c r="I26" s="150">
        <v>5.1</v>
      </c>
      <c r="J26" s="150">
        <v>7.3</v>
      </c>
      <c r="K26" s="41">
        <v>143.1372549019608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2298</v>
      </c>
      <c r="D28" s="30">
        <v>2224</v>
      </c>
      <c r="E28" s="30">
        <v>2404</v>
      </c>
      <c r="F28" s="31"/>
      <c r="G28" s="31"/>
      <c r="H28" s="148">
        <v>7.584</v>
      </c>
      <c r="I28" s="148">
        <v>8.736</v>
      </c>
      <c r="J28" s="148">
        <v>7.665</v>
      </c>
      <c r="K28" s="32"/>
    </row>
    <row r="29" spans="1:11" s="33" customFormat="1" ht="11.25" customHeight="1">
      <c r="A29" s="35" t="s">
        <v>19</v>
      </c>
      <c r="B29" s="29"/>
      <c r="C29" s="30">
        <v>82</v>
      </c>
      <c r="D29" s="30">
        <v>100</v>
      </c>
      <c r="E29" s="30">
        <v>100</v>
      </c>
      <c r="F29" s="31"/>
      <c r="G29" s="31"/>
      <c r="H29" s="148">
        <v>0.286</v>
      </c>
      <c r="I29" s="148">
        <v>0.181</v>
      </c>
      <c r="J29" s="148">
        <v>0.145</v>
      </c>
      <c r="K29" s="32"/>
    </row>
    <row r="30" spans="1:11" s="33" customFormat="1" ht="11.25" customHeight="1">
      <c r="A30" s="35" t="s">
        <v>20</v>
      </c>
      <c r="B30" s="29"/>
      <c r="C30" s="30">
        <v>2891</v>
      </c>
      <c r="D30" s="30">
        <v>2272</v>
      </c>
      <c r="E30" s="30">
        <v>2500</v>
      </c>
      <c r="F30" s="31"/>
      <c r="G30" s="31"/>
      <c r="H30" s="148">
        <v>5.311</v>
      </c>
      <c r="I30" s="148">
        <v>4.316</v>
      </c>
      <c r="J30" s="148">
        <v>3.1</v>
      </c>
      <c r="K30" s="32"/>
    </row>
    <row r="31" spans="1:11" s="42" customFormat="1" ht="11.25" customHeight="1">
      <c r="A31" s="43" t="s">
        <v>21</v>
      </c>
      <c r="B31" s="37"/>
      <c r="C31" s="38">
        <v>5271</v>
      </c>
      <c r="D31" s="38">
        <v>4596</v>
      </c>
      <c r="E31" s="38">
        <v>5004</v>
      </c>
      <c r="F31" s="39">
        <v>108.87728459530027</v>
      </c>
      <c r="G31" s="40"/>
      <c r="H31" s="149">
        <v>13.181</v>
      </c>
      <c r="I31" s="150">
        <v>13.233</v>
      </c>
      <c r="J31" s="150">
        <v>10.91</v>
      </c>
      <c r="K31" s="41">
        <v>82.44540164739665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3860</v>
      </c>
      <c r="D33" s="30">
        <v>4290</v>
      </c>
      <c r="E33" s="30">
        <v>4200</v>
      </c>
      <c r="F33" s="31"/>
      <c r="G33" s="31"/>
      <c r="H33" s="148">
        <v>3.3</v>
      </c>
      <c r="I33" s="148">
        <v>8.2</v>
      </c>
      <c r="J33" s="148">
        <v>9</v>
      </c>
      <c r="K33" s="32"/>
    </row>
    <row r="34" spans="1:11" s="33" customFormat="1" ht="11.25" customHeight="1">
      <c r="A34" s="35" t="s">
        <v>23</v>
      </c>
      <c r="B34" s="29"/>
      <c r="C34" s="30">
        <v>3500</v>
      </c>
      <c r="D34" s="30">
        <v>5840</v>
      </c>
      <c r="E34" s="30">
        <v>5500</v>
      </c>
      <c r="F34" s="31"/>
      <c r="G34" s="31"/>
      <c r="H34" s="148">
        <v>7.5</v>
      </c>
      <c r="I34" s="148">
        <v>17.9</v>
      </c>
      <c r="J34" s="148">
        <v>14</v>
      </c>
      <c r="K34" s="32"/>
    </row>
    <row r="35" spans="1:11" s="33" customFormat="1" ht="11.25" customHeight="1">
      <c r="A35" s="35" t="s">
        <v>24</v>
      </c>
      <c r="B35" s="29"/>
      <c r="C35" s="30">
        <v>3000</v>
      </c>
      <c r="D35" s="30">
        <v>2200</v>
      </c>
      <c r="E35" s="30">
        <v>2200</v>
      </c>
      <c r="F35" s="31"/>
      <c r="G35" s="31"/>
      <c r="H35" s="148">
        <v>6.9</v>
      </c>
      <c r="I35" s="148">
        <v>5</v>
      </c>
      <c r="J35" s="148">
        <v>6.8</v>
      </c>
      <c r="K35" s="32"/>
    </row>
    <row r="36" spans="1:11" s="33" customFormat="1" ht="11.25" customHeight="1">
      <c r="A36" s="35" t="s">
        <v>25</v>
      </c>
      <c r="B36" s="29"/>
      <c r="C36" s="30">
        <v>356</v>
      </c>
      <c r="D36" s="30">
        <v>410</v>
      </c>
      <c r="E36" s="30">
        <v>415</v>
      </c>
      <c r="F36" s="31"/>
      <c r="G36" s="31"/>
      <c r="H36" s="148">
        <v>0.4</v>
      </c>
      <c r="I36" s="148">
        <v>0.85</v>
      </c>
      <c r="J36" s="148">
        <v>0.65</v>
      </c>
      <c r="K36" s="32"/>
    </row>
    <row r="37" spans="1:11" s="42" customFormat="1" ht="11.25" customHeight="1">
      <c r="A37" s="36" t="s">
        <v>26</v>
      </c>
      <c r="B37" s="37"/>
      <c r="C37" s="38">
        <v>10716</v>
      </c>
      <c r="D37" s="38">
        <v>12740</v>
      </c>
      <c r="E37" s="38">
        <v>12315</v>
      </c>
      <c r="F37" s="39">
        <v>96.66405023547881</v>
      </c>
      <c r="G37" s="40"/>
      <c r="H37" s="149">
        <v>18.1</v>
      </c>
      <c r="I37" s="150">
        <v>31.95</v>
      </c>
      <c r="J37" s="150">
        <v>30.45</v>
      </c>
      <c r="K37" s="41">
        <v>95.30516431924883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1348</v>
      </c>
      <c r="D41" s="30">
        <v>1448</v>
      </c>
      <c r="E41" s="30">
        <v>1866</v>
      </c>
      <c r="F41" s="31"/>
      <c r="G41" s="31"/>
      <c r="H41" s="148">
        <v>1.169</v>
      </c>
      <c r="I41" s="148">
        <v>4.531</v>
      </c>
      <c r="J41" s="148">
        <v>2.596</v>
      </c>
      <c r="K41" s="32"/>
    </row>
    <row r="42" spans="1:11" s="33" customFormat="1" ht="11.25" customHeight="1">
      <c r="A42" s="35" t="s">
        <v>29</v>
      </c>
      <c r="B42" s="29"/>
      <c r="C42" s="30">
        <v>2679</v>
      </c>
      <c r="D42" s="30">
        <v>5209</v>
      </c>
      <c r="E42" s="30">
        <v>7067</v>
      </c>
      <c r="F42" s="31"/>
      <c r="G42" s="31"/>
      <c r="H42" s="148">
        <v>4.197</v>
      </c>
      <c r="I42" s="148">
        <v>15.856</v>
      </c>
      <c r="J42" s="148">
        <v>16.822</v>
      </c>
      <c r="K42" s="32"/>
    </row>
    <row r="43" spans="1:11" s="33" customFormat="1" ht="11.25" customHeight="1">
      <c r="A43" s="35" t="s">
        <v>30</v>
      </c>
      <c r="B43" s="29"/>
      <c r="C43" s="30">
        <v>1975</v>
      </c>
      <c r="D43" s="30">
        <v>2319</v>
      </c>
      <c r="E43" s="30">
        <v>3438</v>
      </c>
      <c r="F43" s="31"/>
      <c r="G43" s="31"/>
      <c r="H43" s="148">
        <v>3.84</v>
      </c>
      <c r="I43" s="148">
        <v>6.335</v>
      </c>
      <c r="J43" s="148">
        <v>8.763</v>
      </c>
      <c r="K43" s="32"/>
    </row>
    <row r="44" spans="1:11" s="33" customFormat="1" ht="11.25" customHeight="1">
      <c r="A44" s="35" t="s">
        <v>31</v>
      </c>
      <c r="B44" s="29"/>
      <c r="C44" s="30">
        <v>972</v>
      </c>
      <c r="D44" s="30">
        <v>1403</v>
      </c>
      <c r="E44" s="30">
        <v>3310</v>
      </c>
      <c r="F44" s="31"/>
      <c r="G44" s="31"/>
      <c r="H44" s="148">
        <v>1.98</v>
      </c>
      <c r="I44" s="148">
        <v>4.077</v>
      </c>
      <c r="J44" s="148">
        <v>6.434</v>
      </c>
      <c r="K44" s="32"/>
    </row>
    <row r="45" spans="1:11" s="33" customFormat="1" ht="11.25" customHeight="1">
      <c r="A45" s="35" t="s">
        <v>32</v>
      </c>
      <c r="B45" s="29"/>
      <c r="C45" s="30">
        <v>2410</v>
      </c>
      <c r="D45" s="30">
        <v>3674</v>
      </c>
      <c r="E45" s="30">
        <v>3545</v>
      </c>
      <c r="F45" s="31"/>
      <c r="G45" s="31"/>
      <c r="H45" s="148">
        <v>3.407</v>
      </c>
      <c r="I45" s="148">
        <v>12.047</v>
      </c>
      <c r="J45" s="148">
        <v>6.137</v>
      </c>
      <c r="K45" s="32"/>
    </row>
    <row r="46" spans="1:11" s="33" customFormat="1" ht="11.25" customHeight="1">
      <c r="A46" s="35" t="s">
        <v>33</v>
      </c>
      <c r="B46" s="29"/>
      <c r="C46" s="30">
        <v>1723</v>
      </c>
      <c r="D46" s="30">
        <v>1508</v>
      </c>
      <c r="E46" s="30">
        <v>2737</v>
      </c>
      <c r="F46" s="31"/>
      <c r="G46" s="31"/>
      <c r="H46" s="148">
        <v>2.246</v>
      </c>
      <c r="I46" s="148">
        <v>3.984</v>
      </c>
      <c r="J46" s="148">
        <v>5.123</v>
      </c>
      <c r="K46" s="32"/>
    </row>
    <row r="47" spans="1:11" s="33" customFormat="1" ht="11.25" customHeight="1">
      <c r="A47" s="35" t="s">
        <v>34</v>
      </c>
      <c r="B47" s="29"/>
      <c r="C47" s="30">
        <v>1139</v>
      </c>
      <c r="D47" s="30">
        <v>2440</v>
      </c>
      <c r="E47" s="30">
        <v>3615</v>
      </c>
      <c r="F47" s="31"/>
      <c r="G47" s="31"/>
      <c r="H47" s="148">
        <v>2.944</v>
      </c>
      <c r="I47" s="148">
        <v>7.605</v>
      </c>
      <c r="J47" s="148">
        <v>7.541</v>
      </c>
      <c r="K47" s="32"/>
    </row>
    <row r="48" spans="1:11" s="33" customFormat="1" ht="11.25" customHeight="1">
      <c r="A48" s="35" t="s">
        <v>35</v>
      </c>
      <c r="B48" s="29"/>
      <c r="C48" s="30">
        <v>6191</v>
      </c>
      <c r="D48" s="30">
        <v>7426</v>
      </c>
      <c r="E48" s="30">
        <v>9157</v>
      </c>
      <c r="F48" s="31"/>
      <c r="G48" s="31"/>
      <c r="H48" s="148">
        <v>21.669</v>
      </c>
      <c r="I48" s="148">
        <v>24.414</v>
      </c>
      <c r="J48" s="148">
        <v>24.736</v>
      </c>
      <c r="K48" s="32"/>
    </row>
    <row r="49" spans="1:11" s="33" customFormat="1" ht="11.25" customHeight="1">
      <c r="A49" s="35" t="s">
        <v>36</v>
      </c>
      <c r="B49" s="29"/>
      <c r="C49" s="30">
        <v>3871</v>
      </c>
      <c r="D49" s="30">
        <v>2942</v>
      </c>
      <c r="E49" s="30">
        <v>5873</v>
      </c>
      <c r="F49" s="31"/>
      <c r="G49" s="31"/>
      <c r="H49" s="148">
        <v>7.471</v>
      </c>
      <c r="I49" s="148">
        <v>9.075</v>
      </c>
      <c r="J49" s="148">
        <v>17.491</v>
      </c>
      <c r="K49" s="32"/>
    </row>
    <row r="50" spans="1:11" s="42" customFormat="1" ht="11.25" customHeight="1">
      <c r="A50" s="43" t="s">
        <v>37</v>
      </c>
      <c r="B50" s="37"/>
      <c r="C50" s="38">
        <v>22308</v>
      </c>
      <c r="D50" s="38">
        <v>28369</v>
      </c>
      <c r="E50" s="38">
        <v>40608</v>
      </c>
      <c r="F50" s="39">
        <v>143.14216221932392</v>
      </c>
      <c r="G50" s="40"/>
      <c r="H50" s="149">
        <v>48.923</v>
      </c>
      <c r="I50" s="150">
        <v>87.924</v>
      </c>
      <c r="J50" s="150">
        <v>95.643</v>
      </c>
      <c r="K50" s="41">
        <v>108.77917292206904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1565</v>
      </c>
      <c r="D52" s="38">
        <v>1576</v>
      </c>
      <c r="E52" s="38">
        <v>1954</v>
      </c>
      <c r="F52" s="39">
        <v>123.98477157360406</v>
      </c>
      <c r="G52" s="40"/>
      <c r="H52" s="149">
        <v>2.976</v>
      </c>
      <c r="I52" s="150">
        <v>2.973</v>
      </c>
      <c r="J52" s="150">
        <v>4.075</v>
      </c>
      <c r="K52" s="41">
        <v>137.0669357551295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3399</v>
      </c>
      <c r="D54" s="30">
        <v>2264</v>
      </c>
      <c r="E54" s="30">
        <v>2540</v>
      </c>
      <c r="F54" s="31"/>
      <c r="G54" s="31"/>
      <c r="H54" s="148">
        <v>8.877</v>
      </c>
      <c r="I54" s="148">
        <v>6.158</v>
      </c>
      <c r="J54" s="148">
        <v>6.919</v>
      </c>
      <c r="K54" s="32"/>
    </row>
    <row r="55" spans="1:11" s="33" customFormat="1" ht="11.25" customHeight="1">
      <c r="A55" s="35" t="s">
        <v>40</v>
      </c>
      <c r="B55" s="29"/>
      <c r="C55" s="30">
        <v>805</v>
      </c>
      <c r="D55" s="30">
        <v>784</v>
      </c>
      <c r="E55" s="30">
        <v>784</v>
      </c>
      <c r="F55" s="31"/>
      <c r="G55" s="31"/>
      <c r="H55" s="148">
        <v>2.09</v>
      </c>
      <c r="I55" s="148">
        <v>2.195</v>
      </c>
      <c r="J55" s="148">
        <v>2.04</v>
      </c>
      <c r="K55" s="32"/>
    </row>
    <row r="56" spans="1:11" s="33" customFormat="1" ht="11.25" customHeight="1">
      <c r="A56" s="35" t="s">
        <v>41</v>
      </c>
      <c r="B56" s="29"/>
      <c r="C56" s="30">
        <v>1655</v>
      </c>
      <c r="D56" s="30">
        <v>1835</v>
      </c>
      <c r="E56" s="30">
        <v>1450</v>
      </c>
      <c r="F56" s="31"/>
      <c r="G56" s="31"/>
      <c r="H56" s="148">
        <v>2.419</v>
      </c>
      <c r="I56" s="148">
        <v>2.3</v>
      </c>
      <c r="J56" s="148">
        <v>1.15</v>
      </c>
      <c r="K56" s="32"/>
    </row>
    <row r="57" spans="1:11" s="33" customFormat="1" ht="11.25" customHeight="1">
      <c r="A57" s="35" t="s">
        <v>42</v>
      </c>
      <c r="B57" s="29"/>
      <c r="C57" s="30">
        <v>4704</v>
      </c>
      <c r="D57" s="30">
        <v>4276</v>
      </c>
      <c r="E57" s="30">
        <v>4276</v>
      </c>
      <c r="F57" s="31"/>
      <c r="G57" s="31"/>
      <c r="H57" s="148">
        <v>10.276</v>
      </c>
      <c r="I57" s="148">
        <v>13.171</v>
      </c>
      <c r="J57" s="148">
        <v>13.958</v>
      </c>
      <c r="K57" s="32"/>
    </row>
    <row r="58" spans="1:11" s="33" customFormat="1" ht="11.25" customHeight="1">
      <c r="A58" s="35" t="s">
        <v>43</v>
      </c>
      <c r="B58" s="29"/>
      <c r="C58" s="30">
        <v>2335</v>
      </c>
      <c r="D58" s="30">
        <v>2233</v>
      </c>
      <c r="E58" s="30">
        <v>2650</v>
      </c>
      <c r="F58" s="31"/>
      <c r="G58" s="31"/>
      <c r="H58" s="148">
        <v>6.562</v>
      </c>
      <c r="I58" s="148">
        <v>7.825</v>
      </c>
      <c r="J58" s="148">
        <v>7.449</v>
      </c>
      <c r="K58" s="32"/>
    </row>
    <row r="59" spans="1:11" s="42" customFormat="1" ht="11.25" customHeight="1">
      <c r="A59" s="36" t="s">
        <v>44</v>
      </c>
      <c r="B59" s="37"/>
      <c r="C59" s="38">
        <v>12898</v>
      </c>
      <c r="D59" s="38">
        <v>11392</v>
      </c>
      <c r="E59" s="38">
        <v>11700</v>
      </c>
      <c r="F59" s="39">
        <v>102.70365168539325</v>
      </c>
      <c r="G59" s="40"/>
      <c r="H59" s="149">
        <v>30.224</v>
      </c>
      <c r="I59" s="150">
        <v>31.648999999999997</v>
      </c>
      <c r="J59" s="150">
        <v>31.516</v>
      </c>
      <c r="K59" s="41">
        <v>99.57976555341402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1750</v>
      </c>
      <c r="D68" s="30">
        <v>1150</v>
      </c>
      <c r="E68" s="30">
        <v>1150</v>
      </c>
      <c r="F68" s="31"/>
      <c r="G68" s="31"/>
      <c r="H68" s="148">
        <v>2.5</v>
      </c>
      <c r="I68" s="148">
        <v>1.55</v>
      </c>
      <c r="J68" s="148">
        <v>1.64</v>
      </c>
      <c r="K68" s="32"/>
    </row>
    <row r="69" spans="1:11" s="33" customFormat="1" ht="11.25" customHeight="1">
      <c r="A69" s="35" t="s">
        <v>51</v>
      </c>
      <c r="B69" s="29"/>
      <c r="C69" s="30">
        <v>110</v>
      </c>
      <c r="D69" s="30">
        <v>20</v>
      </c>
      <c r="E69" s="30">
        <v>20</v>
      </c>
      <c r="F69" s="31"/>
      <c r="G69" s="31"/>
      <c r="H69" s="148">
        <v>0.25</v>
      </c>
      <c r="I69" s="148">
        <v>0.02</v>
      </c>
      <c r="J69" s="148">
        <v>0.03</v>
      </c>
      <c r="K69" s="32"/>
    </row>
    <row r="70" spans="1:11" s="42" customFormat="1" ht="11.25" customHeight="1">
      <c r="A70" s="36" t="s">
        <v>52</v>
      </c>
      <c r="B70" s="37"/>
      <c r="C70" s="38">
        <v>1860</v>
      </c>
      <c r="D70" s="38">
        <v>1170</v>
      </c>
      <c r="E70" s="38">
        <v>1170</v>
      </c>
      <c r="F70" s="39">
        <v>100</v>
      </c>
      <c r="G70" s="40"/>
      <c r="H70" s="149">
        <v>2.75</v>
      </c>
      <c r="I70" s="150">
        <v>1.57</v>
      </c>
      <c r="J70" s="150">
        <v>1.67</v>
      </c>
      <c r="K70" s="41">
        <v>106.36942675159236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36</v>
      </c>
      <c r="D72" s="30"/>
      <c r="E72" s="30"/>
      <c r="F72" s="31"/>
      <c r="G72" s="31"/>
      <c r="H72" s="148">
        <v>0.027</v>
      </c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234</v>
      </c>
      <c r="D73" s="30">
        <v>188</v>
      </c>
      <c r="E73" s="30">
        <v>490</v>
      </c>
      <c r="F73" s="31"/>
      <c r="G73" s="31"/>
      <c r="H73" s="148">
        <v>0.244</v>
      </c>
      <c r="I73" s="148">
        <v>0.196</v>
      </c>
      <c r="J73" s="148">
        <v>0.196</v>
      </c>
      <c r="K73" s="32"/>
    </row>
    <row r="74" spans="1:11" s="33" customFormat="1" ht="11.25" customHeight="1">
      <c r="A74" s="35" t="s">
        <v>55</v>
      </c>
      <c r="B74" s="29"/>
      <c r="C74" s="30">
        <v>2869</v>
      </c>
      <c r="D74" s="30">
        <v>1375</v>
      </c>
      <c r="E74" s="30">
        <v>1200</v>
      </c>
      <c r="F74" s="31"/>
      <c r="G74" s="31"/>
      <c r="H74" s="148">
        <v>3.375</v>
      </c>
      <c r="I74" s="148">
        <v>2.244</v>
      </c>
      <c r="J74" s="148">
        <v>2.2</v>
      </c>
      <c r="K74" s="32"/>
    </row>
    <row r="75" spans="1:11" s="33" customFormat="1" ht="11.25" customHeight="1">
      <c r="A75" s="35" t="s">
        <v>56</v>
      </c>
      <c r="B75" s="29"/>
      <c r="C75" s="30">
        <v>32</v>
      </c>
      <c r="D75" s="30">
        <v>21</v>
      </c>
      <c r="E75" s="30">
        <v>4</v>
      </c>
      <c r="F75" s="31"/>
      <c r="G75" s="31"/>
      <c r="H75" s="148">
        <v>0.016</v>
      </c>
      <c r="I75" s="148">
        <v>0.003</v>
      </c>
      <c r="J75" s="148">
        <v>0.005</v>
      </c>
      <c r="K75" s="32"/>
    </row>
    <row r="76" spans="1:11" s="33" customFormat="1" ht="11.25" customHeight="1">
      <c r="A76" s="35" t="s">
        <v>57</v>
      </c>
      <c r="B76" s="29"/>
      <c r="C76" s="30">
        <v>9</v>
      </c>
      <c r="D76" s="30">
        <v>31</v>
      </c>
      <c r="E76" s="30">
        <v>35</v>
      </c>
      <c r="F76" s="31"/>
      <c r="G76" s="31"/>
      <c r="H76" s="148">
        <v>0.015</v>
      </c>
      <c r="I76" s="148">
        <v>0.052</v>
      </c>
      <c r="J76" s="148">
        <v>0.053</v>
      </c>
      <c r="K76" s="32"/>
    </row>
    <row r="77" spans="1:11" s="33" customFormat="1" ht="11.25" customHeight="1">
      <c r="A77" s="35" t="s">
        <v>58</v>
      </c>
      <c r="B77" s="29"/>
      <c r="C77" s="30">
        <v>102</v>
      </c>
      <c r="D77" s="30">
        <v>73</v>
      </c>
      <c r="E77" s="30">
        <v>73</v>
      </c>
      <c r="F77" s="31"/>
      <c r="G77" s="31"/>
      <c r="H77" s="148">
        <v>0.154</v>
      </c>
      <c r="I77" s="148">
        <v>0.078</v>
      </c>
      <c r="J77" s="148">
        <v>0.067</v>
      </c>
      <c r="K77" s="32"/>
    </row>
    <row r="78" spans="1:11" s="33" customFormat="1" ht="11.25" customHeight="1">
      <c r="A78" s="35" t="s">
        <v>59</v>
      </c>
      <c r="B78" s="29"/>
      <c r="C78" s="30">
        <v>410</v>
      </c>
      <c r="D78" s="30">
        <v>268</v>
      </c>
      <c r="E78" s="30">
        <v>260</v>
      </c>
      <c r="F78" s="31"/>
      <c r="G78" s="31"/>
      <c r="H78" s="148">
        <v>0.402</v>
      </c>
      <c r="I78" s="148">
        <v>0.255</v>
      </c>
      <c r="J78" s="148">
        <v>0.26</v>
      </c>
      <c r="K78" s="32"/>
    </row>
    <row r="79" spans="1:11" s="33" customFormat="1" ht="11.25" customHeight="1">
      <c r="A79" s="35" t="s">
        <v>60</v>
      </c>
      <c r="B79" s="29"/>
      <c r="C79" s="30">
        <v>2950</v>
      </c>
      <c r="D79" s="30">
        <v>1300</v>
      </c>
      <c r="E79" s="30">
        <v>1300</v>
      </c>
      <c r="F79" s="31"/>
      <c r="G79" s="31"/>
      <c r="H79" s="148">
        <v>3.835</v>
      </c>
      <c r="I79" s="148">
        <v>2.34</v>
      </c>
      <c r="J79" s="148">
        <v>1.95</v>
      </c>
      <c r="K79" s="32"/>
    </row>
    <row r="80" spans="1:11" s="42" customFormat="1" ht="11.25" customHeight="1">
      <c r="A80" s="43" t="s">
        <v>61</v>
      </c>
      <c r="B80" s="37"/>
      <c r="C80" s="38">
        <v>6642</v>
      </c>
      <c r="D80" s="38">
        <v>3256</v>
      </c>
      <c r="E80" s="38">
        <v>3362</v>
      </c>
      <c r="F80" s="39">
        <v>103.25552825552826</v>
      </c>
      <c r="G80" s="40"/>
      <c r="H80" s="149">
        <v>8.068</v>
      </c>
      <c r="I80" s="150">
        <v>5.168</v>
      </c>
      <c r="J80" s="150">
        <v>4.731000000000001</v>
      </c>
      <c r="K80" s="41">
        <v>91.54411764705884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69380</v>
      </c>
      <c r="D87" s="53">
        <v>71834</v>
      </c>
      <c r="E87" s="53">
        <v>86829</v>
      </c>
      <c r="F87" s="54">
        <v>120.8745162457889</v>
      </c>
      <c r="G87" s="40"/>
      <c r="H87" s="153">
        <v>144.11</v>
      </c>
      <c r="I87" s="154">
        <v>201.08300000000003</v>
      </c>
      <c r="J87" s="154">
        <v>208.40899999999996</v>
      </c>
      <c r="K87" s="54">
        <v>103.64327168383203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39"/>
  <sheetViews>
    <sheetView showZeros="0" tabSelected="1" view="pageBreakPreview" zoomScale="82" zoomScaleSheetLayoutView="82" zoomScalePageLayoutView="0" workbookViewId="0" topLeftCell="A1">
      <selection activeCell="K16" sqref="K16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4.2812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130</v>
      </c>
      <c r="B2" s="67"/>
      <c r="C2" s="67"/>
      <c r="D2" s="67"/>
      <c r="E2" s="67"/>
      <c r="F2" s="67"/>
      <c r="G2" s="67"/>
      <c r="H2" s="67"/>
      <c r="J2" s="68" t="s">
        <v>131</v>
      </c>
      <c r="M2" s="68" t="s">
        <v>137</v>
      </c>
      <c r="O2" s="66" t="s">
        <v>130</v>
      </c>
      <c r="P2" s="67"/>
      <c r="Q2" s="67"/>
      <c r="R2" s="67"/>
      <c r="S2" s="67"/>
      <c r="T2" s="67"/>
      <c r="U2" s="67"/>
      <c r="V2" s="67"/>
      <c r="X2" s="68" t="s">
        <v>131</v>
      </c>
      <c r="AA2" s="68" t="s">
        <v>137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77" t="s">
        <v>132</v>
      </c>
      <c r="E4" s="178"/>
      <c r="F4" s="178"/>
      <c r="G4" s="178"/>
      <c r="H4" s="179"/>
      <c r="J4" s="177" t="s">
        <v>133</v>
      </c>
      <c r="K4" s="178"/>
      <c r="L4" s="178"/>
      <c r="M4" s="178"/>
      <c r="N4" s="179"/>
      <c r="O4" s="69"/>
      <c r="P4" s="70"/>
      <c r="Q4" s="71"/>
      <c r="R4" s="177" t="s">
        <v>132</v>
      </c>
      <c r="S4" s="178"/>
      <c r="T4" s="178"/>
      <c r="U4" s="178"/>
      <c r="V4" s="179"/>
      <c r="X4" s="177" t="s">
        <v>133</v>
      </c>
      <c r="Y4" s="178"/>
      <c r="Z4" s="178"/>
      <c r="AA4" s="178"/>
      <c r="AB4" s="179"/>
    </row>
    <row r="5" spans="1:28" s="68" customFormat="1" ht="11.25">
      <c r="A5" s="72" t="s">
        <v>134</v>
      </c>
      <c r="B5" s="73"/>
      <c r="C5" s="71"/>
      <c r="D5" s="69"/>
      <c r="E5" s="74" t="s">
        <v>351</v>
      </c>
      <c r="F5" s="74" t="s">
        <v>135</v>
      </c>
      <c r="G5" s="74" t="s">
        <v>136</v>
      </c>
      <c r="H5" s="75">
        <f>G6</f>
        <v>2021</v>
      </c>
      <c r="J5" s="69"/>
      <c r="K5" s="74" t="s">
        <v>351</v>
      </c>
      <c r="L5" s="74" t="s">
        <v>135</v>
      </c>
      <c r="M5" s="74" t="s">
        <v>136</v>
      </c>
      <c r="N5" s="75">
        <f>M6</f>
        <v>2021</v>
      </c>
      <c r="O5" s="72" t="s">
        <v>134</v>
      </c>
      <c r="P5" s="73"/>
      <c r="Q5" s="71"/>
      <c r="R5" s="69"/>
      <c r="S5" s="74" t="s">
        <v>351</v>
      </c>
      <c r="T5" s="74" t="s">
        <v>135</v>
      </c>
      <c r="U5" s="74" t="s">
        <v>136</v>
      </c>
      <c r="V5" s="75">
        <f>U6</f>
        <v>2021</v>
      </c>
      <c r="X5" s="69"/>
      <c r="Y5" s="74" t="s">
        <v>351</v>
      </c>
      <c r="Z5" s="74" t="s">
        <v>135</v>
      </c>
      <c r="AA5" s="74" t="s">
        <v>136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352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352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352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352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138</v>
      </c>
      <c r="B9" s="83"/>
      <c r="C9" s="83"/>
      <c r="D9" s="103"/>
      <c r="E9" s="85"/>
      <c r="F9" s="85"/>
      <c r="G9" s="85"/>
      <c r="H9" s="85">
        <f>IF(AND(F9&gt;0,G9&gt;0),G9*100/F9,"")</f>
      </c>
      <c r="I9" s="86"/>
      <c r="J9" s="104"/>
      <c r="K9" s="87"/>
      <c r="L9" s="87"/>
      <c r="M9" s="87"/>
      <c r="N9" s="87">
        <f>IF(AND(L9&gt;0,M9&gt;0),M9*100/L9,"")</f>
      </c>
      <c r="O9" s="83" t="s">
        <v>172</v>
      </c>
      <c r="P9" s="83"/>
      <c r="Q9" s="83"/>
      <c r="R9" s="103"/>
      <c r="S9" s="85"/>
      <c r="T9" s="85"/>
      <c r="U9" s="85"/>
      <c r="V9" s="85">
        <f>IF(AND(T9&gt;0,U9&gt;0),U9*100/T9,"")</f>
      </c>
      <c r="W9" s="86"/>
      <c r="X9" s="104"/>
      <c r="Y9" s="87"/>
      <c r="Z9" s="87"/>
      <c r="AA9" s="87"/>
      <c r="AB9" s="88">
        <f>IF(AND(Z9&gt;0,AA9&gt;0),AA9*100/Z9,"")</f>
      </c>
    </row>
    <row r="10" spans="1:28" s="89" customFormat="1" ht="11.25" customHeight="1">
      <c r="A10" s="83" t="s">
        <v>139</v>
      </c>
      <c r="B10" s="85"/>
      <c r="C10" s="85"/>
      <c r="D10" s="103">
        <v>3</v>
      </c>
      <c r="E10" s="92">
        <v>1652.924</v>
      </c>
      <c r="F10" s="92">
        <v>1658.246</v>
      </c>
      <c r="G10" s="92">
        <v>1814.895</v>
      </c>
      <c r="H10" s="92">
        <v>109.44666834715717</v>
      </c>
      <c r="I10" s="87"/>
      <c r="J10" s="104">
        <v>5</v>
      </c>
      <c r="K10" s="88">
        <v>5107.658</v>
      </c>
      <c r="L10" s="88">
        <v>7120.245</v>
      </c>
      <c r="M10" s="88">
        <v>6781.421999999999</v>
      </c>
      <c r="N10" s="87">
        <v>95.24141374348774</v>
      </c>
      <c r="O10" s="83" t="s">
        <v>308</v>
      </c>
      <c r="P10" s="85"/>
      <c r="Q10" s="85"/>
      <c r="R10" s="103">
        <v>3</v>
      </c>
      <c r="S10" s="92">
        <v>6.497</v>
      </c>
      <c r="T10" s="92">
        <v>6.233</v>
      </c>
      <c r="U10" s="92">
        <v>6.419</v>
      </c>
      <c r="V10" s="92">
        <v>102.98411679768972</v>
      </c>
      <c r="W10" s="87"/>
      <c r="X10" s="104">
        <v>3</v>
      </c>
      <c r="Y10" s="88">
        <v>57.04899999999999</v>
      </c>
      <c r="Z10" s="88">
        <v>54.814</v>
      </c>
      <c r="AA10" s="88">
        <v>58.111000000000004</v>
      </c>
      <c r="AB10" s="88">
        <v>106.01488670777539</v>
      </c>
    </row>
    <row r="11" spans="1:28" s="89" customFormat="1" ht="11.25" customHeight="1">
      <c r="A11" s="83" t="s">
        <v>140</v>
      </c>
      <c r="B11" s="85"/>
      <c r="C11" s="85"/>
      <c r="D11" s="103">
        <v>3</v>
      </c>
      <c r="E11" s="92">
        <v>265.569</v>
      </c>
      <c r="F11" s="92">
        <v>251.27</v>
      </c>
      <c r="G11" s="92">
        <v>249.166</v>
      </c>
      <c r="H11" s="92">
        <v>99.16265371910693</v>
      </c>
      <c r="I11" s="87"/>
      <c r="J11" s="104">
        <v>5</v>
      </c>
      <c r="K11" s="88">
        <v>733.662</v>
      </c>
      <c r="L11" s="88">
        <v>819.298</v>
      </c>
      <c r="M11" s="88">
        <v>729.708</v>
      </c>
      <c r="N11" s="87">
        <v>89.06502884176454</v>
      </c>
      <c r="O11" s="83" t="s">
        <v>309</v>
      </c>
      <c r="P11" s="85"/>
      <c r="Q11" s="85"/>
      <c r="R11" s="103">
        <v>4</v>
      </c>
      <c r="S11" s="146">
        <v>28.799999999999997</v>
      </c>
      <c r="T11" s="146">
        <v>38.5</v>
      </c>
      <c r="U11" s="146">
        <v>34.1</v>
      </c>
      <c r="V11" s="92">
        <v>88.57142857142857</v>
      </c>
      <c r="W11" s="87"/>
      <c r="X11" s="104">
        <v>12</v>
      </c>
      <c r="Y11" s="88">
        <v>6.987</v>
      </c>
      <c r="Z11" s="88">
        <v>5.569</v>
      </c>
      <c r="AA11" s="88">
        <v>0</v>
      </c>
      <c r="AB11" s="88" t="s">
        <v>341</v>
      </c>
    </row>
    <row r="12" spans="1:28" ht="12">
      <c r="A12" s="83" t="s">
        <v>141</v>
      </c>
      <c r="B12" s="85"/>
      <c r="C12" s="85"/>
      <c r="D12" s="103">
        <v>3</v>
      </c>
      <c r="E12" s="92">
        <v>1918.493</v>
      </c>
      <c r="F12" s="92">
        <v>1909.516</v>
      </c>
      <c r="G12" s="92">
        <v>2064.011</v>
      </c>
      <c r="H12" s="92">
        <v>108.09079368803404</v>
      </c>
      <c r="I12" s="87"/>
      <c r="J12" s="104">
        <v>5</v>
      </c>
      <c r="K12" s="88">
        <v>5841.319999999999</v>
      </c>
      <c r="L12" s="88">
        <v>7939.543000000001</v>
      </c>
      <c r="M12" s="88">
        <v>7510.83</v>
      </c>
      <c r="N12" s="87">
        <v>94.6002811496833</v>
      </c>
      <c r="O12" s="83" t="s">
        <v>192</v>
      </c>
      <c r="P12" s="85"/>
      <c r="Q12" s="85"/>
      <c r="R12" s="103">
        <v>10</v>
      </c>
      <c r="S12" s="92">
        <v>2.339</v>
      </c>
      <c r="T12" s="92">
        <v>2.306</v>
      </c>
      <c r="U12" s="92">
        <v>2.95</v>
      </c>
      <c r="V12" s="92">
        <v>127.92714657415438</v>
      </c>
      <c r="W12" s="87"/>
      <c r="X12" s="104">
        <v>3</v>
      </c>
      <c r="Y12" s="88">
        <v>64.693</v>
      </c>
      <c r="Z12" s="88">
        <v>64.337</v>
      </c>
      <c r="AA12" s="88">
        <v>95.378</v>
      </c>
      <c r="AB12" s="88">
        <v>148.24750920931965</v>
      </c>
    </row>
    <row r="13" spans="1:28" s="68" customFormat="1" ht="12">
      <c r="A13" s="83" t="s">
        <v>142</v>
      </c>
      <c r="B13" s="85"/>
      <c r="C13" s="85"/>
      <c r="D13" s="103">
        <v>3</v>
      </c>
      <c r="E13" s="92">
        <v>267.91554</v>
      </c>
      <c r="F13" s="92">
        <v>286.34</v>
      </c>
      <c r="G13" s="92">
        <v>290.72545999999994</v>
      </c>
      <c r="H13" s="92">
        <v>101.53155689040999</v>
      </c>
      <c r="I13" s="87"/>
      <c r="J13" s="104">
        <v>5</v>
      </c>
      <c r="K13" s="88">
        <v>619.494</v>
      </c>
      <c r="L13" s="88">
        <v>996.4430000000001</v>
      </c>
      <c r="M13" s="88">
        <v>846.1569999999999</v>
      </c>
      <c r="N13" s="87">
        <v>84.91775244544844</v>
      </c>
      <c r="O13" s="83" t="s">
        <v>193</v>
      </c>
      <c r="P13" s="85"/>
      <c r="Q13" s="85"/>
      <c r="R13" s="103">
        <v>3</v>
      </c>
      <c r="S13" s="92">
        <v>5.328</v>
      </c>
      <c r="T13" s="92">
        <v>5.295</v>
      </c>
      <c r="U13" s="92">
        <v>4.324</v>
      </c>
      <c r="V13" s="92">
        <v>81.66194523135033</v>
      </c>
      <c r="W13" s="87"/>
      <c r="X13" s="104">
        <v>5</v>
      </c>
      <c r="Y13" s="88">
        <v>77.184</v>
      </c>
      <c r="Z13" s="88">
        <v>85.526</v>
      </c>
      <c r="AA13" s="88">
        <v>74.74100000000001</v>
      </c>
      <c r="AB13" s="88">
        <v>87.3897995931062</v>
      </c>
    </row>
    <row r="14" spans="1:28" s="68" customFormat="1" ht="12" customHeight="1">
      <c r="A14" s="83" t="s">
        <v>143</v>
      </c>
      <c r="B14" s="85"/>
      <c r="C14" s="85"/>
      <c r="D14" s="103">
        <v>4</v>
      </c>
      <c r="E14" s="92">
        <v>2416.3754599999997</v>
      </c>
      <c r="F14" s="92">
        <v>2477.353</v>
      </c>
      <c r="G14" s="92">
        <v>2336.125</v>
      </c>
      <c r="H14" s="92">
        <v>94.29923793662026</v>
      </c>
      <c r="I14" s="87"/>
      <c r="J14" s="104">
        <v>5</v>
      </c>
      <c r="K14" s="88">
        <v>6777.411</v>
      </c>
      <c r="L14" s="88">
        <v>9964.197000000002</v>
      </c>
      <c r="M14" s="88">
        <v>8023.839</v>
      </c>
      <c r="N14" s="87">
        <v>80.52669974309018</v>
      </c>
      <c r="O14" s="83" t="s">
        <v>310</v>
      </c>
      <c r="P14" s="85"/>
      <c r="Q14" s="85"/>
      <c r="R14" s="103">
        <v>5</v>
      </c>
      <c r="S14" s="146">
        <v>45.1</v>
      </c>
      <c r="T14" s="146">
        <v>43.5</v>
      </c>
      <c r="U14" s="146">
        <v>32.800000000000004</v>
      </c>
      <c r="V14" s="92">
        <v>75.40229885057472</v>
      </c>
      <c r="W14" s="87"/>
      <c r="X14" s="104">
        <v>4</v>
      </c>
      <c r="Y14" s="88">
        <v>151.82299999999998</v>
      </c>
      <c r="Z14" s="88">
        <v>148.432</v>
      </c>
      <c r="AA14" s="88">
        <v>148.63500000000002</v>
      </c>
      <c r="AB14" s="88">
        <v>100.13676296216451</v>
      </c>
    </row>
    <row r="15" spans="1:28" s="68" customFormat="1" ht="12">
      <c r="A15" s="83" t="s">
        <v>144</v>
      </c>
      <c r="B15" s="85"/>
      <c r="C15" s="85"/>
      <c r="D15" s="103">
        <v>4</v>
      </c>
      <c r="E15" s="92">
        <v>2684.291</v>
      </c>
      <c r="F15" s="92">
        <v>2763.693</v>
      </c>
      <c r="G15" s="92">
        <v>2597.391</v>
      </c>
      <c r="H15" s="92">
        <v>93.98261673782146</v>
      </c>
      <c r="I15" s="87"/>
      <c r="J15" s="104">
        <v>5</v>
      </c>
      <c r="K15" s="88">
        <v>7396.905000000001</v>
      </c>
      <c r="L15" s="88">
        <v>10960.640000000001</v>
      </c>
      <c r="M15" s="88">
        <v>8869.966</v>
      </c>
      <c r="N15" s="87">
        <v>80.92562113161276</v>
      </c>
      <c r="O15" s="83" t="s">
        <v>311</v>
      </c>
      <c r="P15" s="85"/>
      <c r="Q15" s="85"/>
      <c r="R15" s="103">
        <v>5</v>
      </c>
      <c r="S15" s="146">
        <v>9.8</v>
      </c>
      <c r="T15" s="146">
        <v>9.3</v>
      </c>
      <c r="U15" s="146">
        <v>20.1</v>
      </c>
      <c r="V15" s="92">
        <v>216.1290322580645</v>
      </c>
      <c r="W15" s="87"/>
      <c r="X15" s="104">
        <v>4</v>
      </c>
      <c r="Y15" s="88">
        <v>18.341</v>
      </c>
      <c r="Z15" s="88">
        <v>16.927</v>
      </c>
      <c r="AA15" s="88">
        <v>17.259000000000004</v>
      </c>
      <c r="AB15" s="88">
        <v>101.96136350209726</v>
      </c>
    </row>
    <row r="16" spans="1:28" s="68" customFormat="1" ht="12">
      <c r="A16" s="83" t="s">
        <v>145</v>
      </c>
      <c r="B16" s="85"/>
      <c r="C16" s="85"/>
      <c r="D16" s="103">
        <v>3</v>
      </c>
      <c r="E16" s="92">
        <v>463.245</v>
      </c>
      <c r="F16" s="92">
        <v>508.558</v>
      </c>
      <c r="G16" s="92">
        <v>509.793</v>
      </c>
      <c r="H16" s="92">
        <v>100.24284349081128</v>
      </c>
      <c r="I16" s="87"/>
      <c r="J16" s="104">
        <v>5</v>
      </c>
      <c r="K16" s="88">
        <v>811.15</v>
      </c>
      <c r="L16" s="88">
        <v>1290.392</v>
      </c>
      <c r="M16" s="88">
        <v>1150.4989999999998</v>
      </c>
      <c r="N16" s="87">
        <v>89.15887575248449</v>
      </c>
      <c r="O16" s="83" t="s">
        <v>194</v>
      </c>
      <c r="P16" s="85"/>
      <c r="Q16" s="85"/>
      <c r="R16" s="103">
        <v>2</v>
      </c>
      <c r="S16" s="92">
        <v>31.333</v>
      </c>
      <c r="T16" s="92">
        <v>28.036</v>
      </c>
      <c r="U16" s="92">
        <v>0</v>
      </c>
      <c r="V16" s="92" t="s">
        <v>341</v>
      </c>
      <c r="W16" s="87"/>
      <c r="X16" s="104">
        <v>5</v>
      </c>
      <c r="Y16" s="88">
        <v>531.889</v>
      </c>
      <c r="Z16" s="88">
        <v>590.895</v>
      </c>
      <c r="AA16" s="88">
        <v>0</v>
      </c>
      <c r="AB16" s="88" t="s">
        <v>341</v>
      </c>
    </row>
    <row r="17" spans="1:28" s="68" customFormat="1" ht="12" customHeight="1">
      <c r="A17" s="83" t="s">
        <v>146</v>
      </c>
      <c r="B17" s="85"/>
      <c r="C17" s="85"/>
      <c r="D17" s="103">
        <v>3</v>
      </c>
      <c r="E17" s="92">
        <v>135.926</v>
      </c>
      <c r="F17" s="92">
        <v>137.061</v>
      </c>
      <c r="G17" s="92">
        <v>124.425</v>
      </c>
      <c r="H17" s="92">
        <v>90.78074725851992</v>
      </c>
      <c r="I17" s="87"/>
      <c r="J17" s="104">
        <v>5</v>
      </c>
      <c r="K17" s="88">
        <v>246.74800000000005</v>
      </c>
      <c r="L17" s="88">
        <v>388.523</v>
      </c>
      <c r="M17" s="88">
        <v>297.39000000000004</v>
      </c>
      <c r="N17" s="87">
        <v>76.54373100176824</v>
      </c>
      <c r="O17" s="83" t="s">
        <v>195</v>
      </c>
      <c r="P17" s="85"/>
      <c r="Q17" s="85"/>
      <c r="R17" s="103">
        <v>5</v>
      </c>
      <c r="S17" s="92">
        <v>2.001</v>
      </c>
      <c r="T17" s="92">
        <v>1.864</v>
      </c>
      <c r="U17" s="92">
        <v>1.91004</v>
      </c>
      <c r="V17" s="92">
        <v>102.46995708154505</v>
      </c>
      <c r="W17" s="87"/>
      <c r="X17" s="104">
        <v>5</v>
      </c>
      <c r="Y17" s="88">
        <v>114.9</v>
      </c>
      <c r="Z17" s="88">
        <v>108.06899999999999</v>
      </c>
      <c r="AA17" s="88">
        <v>111.082</v>
      </c>
      <c r="AB17" s="88">
        <v>102.78803357114437</v>
      </c>
    </row>
    <row r="18" spans="1:28" s="89" customFormat="1" ht="11.25" customHeight="1">
      <c r="A18" s="83" t="s">
        <v>147</v>
      </c>
      <c r="B18" s="85"/>
      <c r="C18" s="85"/>
      <c r="D18" s="103">
        <v>3</v>
      </c>
      <c r="E18" s="92">
        <v>246.085</v>
      </c>
      <c r="F18" s="92">
        <v>257.601</v>
      </c>
      <c r="G18" s="92">
        <v>276.43</v>
      </c>
      <c r="H18" s="92">
        <v>107.30936603506974</v>
      </c>
      <c r="I18" s="87"/>
      <c r="J18" s="104">
        <v>5</v>
      </c>
      <c r="K18" s="88">
        <v>571.7660000000001</v>
      </c>
      <c r="L18" s="88">
        <v>763.1750000000001</v>
      </c>
      <c r="M18" s="88">
        <v>802.8400000000001</v>
      </c>
      <c r="N18" s="87">
        <v>105.19736626592854</v>
      </c>
      <c r="O18" s="83" t="s">
        <v>196</v>
      </c>
      <c r="P18" s="85"/>
      <c r="Q18" s="85"/>
      <c r="R18" s="103">
        <v>3</v>
      </c>
      <c r="S18" s="92">
        <v>7.422</v>
      </c>
      <c r="T18" s="92">
        <v>7.375</v>
      </c>
      <c r="U18" s="92">
        <v>7.918</v>
      </c>
      <c r="V18" s="92">
        <v>107.36271186440679</v>
      </c>
      <c r="W18" s="87"/>
      <c r="X18" s="104">
        <v>3</v>
      </c>
      <c r="Y18" s="88">
        <v>739.165</v>
      </c>
      <c r="Z18" s="88">
        <v>804.1409999999997</v>
      </c>
      <c r="AA18" s="88">
        <v>775.1879999999999</v>
      </c>
      <c r="AB18" s="88">
        <v>96.39951202587608</v>
      </c>
    </row>
    <row r="19" spans="1:28" s="89" customFormat="1" ht="11.25" customHeight="1">
      <c r="A19" s="83" t="s">
        <v>306</v>
      </c>
      <c r="B19" s="85"/>
      <c r="C19" s="85"/>
      <c r="D19" s="103"/>
      <c r="E19" s="92">
        <v>5448.04</v>
      </c>
      <c r="F19" s="92">
        <v>5576.429</v>
      </c>
      <c r="G19" s="92">
        <v>5572.05</v>
      </c>
      <c r="H19" s="92">
        <v>99.78025363543587</v>
      </c>
      <c r="I19" s="87"/>
      <c r="J19" s="104"/>
      <c r="K19" s="88">
        <v>14867.888999999997</v>
      </c>
      <c r="L19" s="88">
        <v>21342.273</v>
      </c>
      <c r="M19" s="88">
        <v>18631.524999999998</v>
      </c>
      <c r="N19" s="87">
        <v>87.29869119376364</v>
      </c>
      <c r="O19" s="83" t="s">
        <v>312</v>
      </c>
      <c r="P19" s="85"/>
      <c r="Q19" s="85"/>
      <c r="R19" s="103">
        <v>4</v>
      </c>
      <c r="S19" s="146">
        <v>0.3</v>
      </c>
      <c r="T19" s="146">
        <v>0.3</v>
      </c>
      <c r="U19" s="146">
        <v>0.3</v>
      </c>
      <c r="V19" s="92">
        <v>100</v>
      </c>
      <c r="W19" s="87"/>
      <c r="X19" s="104">
        <v>11</v>
      </c>
      <c r="Y19" s="88">
        <v>0.041</v>
      </c>
      <c r="Z19" s="88">
        <v>0.035</v>
      </c>
      <c r="AA19" s="88">
        <v>0</v>
      </c>
      <c r="AB19" s="88" t="s">
        <v>341</v>
      </c>
    </row>
    <row r="20" spans="1:28" s="89" customFormat="1" ht="11.25" customHeight="1">
      <c r="A20" s="83" t="s">
        <v>148</v>
      </c>
      <c r="B20" s="85"/>
      <c r="C20" s="85"/>
      <c r="D20" s="103">
        <v>5</v>
      </c>
      <c r="E20" s="92">
        <v>357.629</v>
      </c>
      <c r="F20" s="92">
        <v>346.617</v>
      </c>
      <c r="G20" s="92">
        <v>362.615</v>
      </c>
      <c r="H20" s="92">
        <v>104.61546894699336</v>
      </c>
      <c r="I20" s="87"/>
      <c r="J20" s="104">
        <v>5</v>
      </c>
      <c r="K20" s="88">
        <v>4185.411</v>
      </c>
      <c r="L20" s="88">
        <v>4121.3820000000005</v>
      </c>
      <c r="M20" s="88"/>
      <c r="N20" s="85"/>
      <c r="O20" s="83" t="s">
        <v>197</v>
      </c>
      <c r="P20" s="85"/>
      <c r="Q20" s="85"/>
      <c r="R20" s="103">
        <v>4</v>
      </c>
      <c r="S20" s="92">
        <v>3.473</v>
      </c>
      <c r="T20" s="92">
        <v>3.948</v>
      </c>
      <c r="U20" s="92">
        <v>3.621</v>
      </c>
      <c r="V20" s="92">
        <v>91.71732522796353</v>
      </c>
      <c r="W20" s="87"/>
      <c r="X20" s="104">
        <v>4</v>
      </c>
      <c r="Y20" s="88">
        <v>231.21400000000003</v>
      </c>
      <c r="Z20" s="88">
        <v>281.45300000000003</v>
      </c>
      <c r="AA20" s="88">
        <v>267.061</v>
      </c>
      <c r="AB20" s="88">
        <v>94.88653522968309</v>
      </c>
    </row>
    <row r="21" spans="1:28" s="89" customFormat="1" ht="11.25" customHeight="1">
      <c r="A21" s="83" t="s">
        <v>149</v>
      </c>
      <c r="B21" s="85"/>
      <c r="C21" s="85"/>
      <c r="D21" s="103">
        <v>4</v>
      </c>
      <c r="E21" s="92">
        <v>6.724</v>
      </c>
      <c r="F21" s="92">
        <v>5.599</v>
      </c>
      <c r="G21" s="92">
        <v>4.606</v>
      </c>
      <c r="H21" s="92">
        <v>82.26469012323628</v>
      </c>
      <c r="I21" s="87"/>
      <c r="J21" s="104">
        <v>12</v>
      </c>
      <c r="K21" s="88">
        <v>28.096000000000004</v>
      </c>
      <c r="L21" s="88">
        <v>24.753999999999998</v>
      </c>
      <c r="M21" s="88">
        <v>0</v>
      </c>
      <c r="N21" s="85" t="s">
        <v>341</v>
      </c>
      <c r="O21" s="83" t="s">
        <v>198</v>
      </c>
      <c r="P21" s="85"/>
      <c r="Q21" s="85"/>
      <c r="R21" s="103">
        <v>5</v>
      </c>
      <c r="S21" s="92">
        <v>4.096</v>
      </c>
      <c r="T21" s="92">
        <v>4.333</v>
      </c>
      <c r="U21" s="92">
        <v>5.505</v>
      </c>
      <c r="V21" s="92">
        <v>127.04823447957534</v>
      </c>
      <c r="W21" s="87"/>
      <c r="X21" s="104">
        <v>11</v>
      </c>
      <c r="Y21" s="88">
        <v>131.509</v>
      </c>
      <c r="Z21" s="88">
        <v>150.779</v>
      </c>
      <c r="AA21" s="88">
        <v>0</v>
      </c>
      <c r="AB21" s="88" t="s">
        <v>341</v>
      </c>
    </row>
    <row r="22" spans="1:28" s="89" customFormat="1" ht="11.25" customHeight="1">
      <c r="A22" s="83" t="s">
        <v>324</v>
      </c>
      <c r="B22" s="85"/>
      <c r="C22" s="85"/>
      <c r="D22" s="103">
        <v>5</v>
      </c>
      <c r="E22" s="92">
        <v>103.888</v>
      </c>
      <c r="F22" s="92">
        <v>102.024</v>
      </c>
      <c r="G22" s="92">
        <v>82.797</v>
      </c>
      <c r="H22" s="92">
        <v>81.15443425076451</v>
      </c>
      <c r="I22" s="87"/>
      <c r="J22" s="104">
        <v>11</v>
      </c>
      <c r="K22" s="88">
        <v>800.905</v>
      </c>
      <c r="L22" s="88">
        <v>783.326</v>
      </c>
      <c r="M22" s="88">
        <v>0</v>
      </c>
      <c r="N22" s="85" t="s">
        <v>341</v>
      </c>
      <c r="O22" s="83" t="s">
        <v>199</v>
      </c>
      <c r="P22" s="85"/>
      <c r="Q22" s="85"/>
      <c r="R22" s="103">
        <v>5</v>
      </c>
      <c r="S22" s="92">
        <v>10.851</v>
      </c>
      <c r="T22" s="92">
        <v>11.15</v>
      </c>
      <c r="U22" s="92">
        <v>11.32</v>
      </c>
      <c r="V22" s="92">
        <v>101.52466367713004</v>
      </c>
      <c r="W22" s="87"/>
      <c r="X22" s="104">
        <v>4</v>
      </c>
      <c r="Y22" s="88">
        <v>601.9639999999999</v>
      </c>
      <c r="Z22" s="88">
        <v>602.36</v>
      </c>
      <c r="AA22" s="88">
        <v>611.645</v>
      </c>
      <c r="AB22" s="88">
        <v>101.54143701440998</v>
      </c>
    </row>
    <row r="23" spans="1:28" s="89" customFormat="1" ht="11.25" customHeight="1">
      <c r="A23" s="83"/>
      <c r="B23" s="85"/>
      <c r="C23" s="85"/>
      <c r="D23" s="103"/>
      <c r="E23" s="92"/>
      <c r="F23" s="92"/>
      <c r="G23" s="92"/>
      <c r="H23" s="92"/>
      <c r="I23" s="87"/>
      <c r="J23" s="104"/>
      <c r="K23" s="88"/>
      <c r="L23" s="88"/>
      <c r="M23" s="88"/>
      <c r="N23" s="85"/>
      <c r="O23" s="83" t="s">
        <v>200</v>
      </c>
      <c r="P23" s="85"/>
      <c r="Q23" s="85"/>
      <c r="R23" s="103">
        <v>5</v>
      </c>
      <c r="S23" s="92">
        <v>6.668</v>
      </c>
      <c r="T23" s="92">
        <v>6.973</v>
      </c>
      <c r="U23" s="92">
        <v>7.11179</v>
      </c>
      <c r="V23" s="92">
        <v>101.99039151011043</v>
      </c>
      <c r="W23" s="87"/>
      <c r="X23" s="104">
        <v>5</v>
      </c>
      <c r="Y23" s="88">
        <v>386.245</v>
      </c>
      <c r="Z23" s="88">
        <v>407.693</v>
      </c>
      <c r="AA23" s="88">
        <v>402.83399999999995</v>
      </c>
      <c r="AB23" s="88">
        <v>98.80817183517989</v>
      </c>
    </row>
    <row r="24" spans="1:28" s="89" customFormat="1" ht="11.25" customHeight="1">
      <c r="A24" s="83" t="s">
        <v>150</v>
      </c>
      <c r="B24" s="85"/>
      <c r="C24" s="85"/>
      <c r="D24" s="103"/>
      <c r="E24" s="92"/>
      <c r="F24" s="92"/>
      <c r="G24" s="92"/>
      <c r="H24" s="92"/>
      <c r="I24" s="87"/>
      <c r="J24" s="104"/>
      <c r="K24" s="88"/>
      <c r="L24" s="88"/>
      <c r="M24" s="88"/>
      <c r="N24" s="85"/>
      <c r="O24" s="83" t="s">
        <v>313</v>
      </c>
      <c r="P24" s="85"/>
      <c r="Q24" s="85"/>
      <c r="R24" s="103">
        <v>3</v>
      </c>
      <c r="S24" s="92">
        <v>5.898</v>
      </c>
      <c r="T24" s="92">
        <v>5.199</v>
      </c>
      <c r="U24" s="92">
        <v>4.764</v>
      </c>
      <c r="V24" s="92">
        <v>91.6330063473745</v>
      </c>
      <c r="W24" s="87"/>
      <c r="X24" s="104">
        <v>5</v>
      </c>
      <c r="Y24" s="88">
        <v>61.38400000000001</v>
      </c>
      <c r="Z24" s="88">
        <v>79.73500000000001</v>
      </c>
      <c r="AA24" s="88"/>
      <c r="AB24" s="92"/>
    </row>
    <row r="25" spans="1:28" s="89" customFormat="1" ht="11.25" customHeight="1">
      <c r="A25" s="83" t="s">
        <v>151</v>
      </c>
      <c r="B25" s="85"/>
      <c r="C25" s="85"/>
      <c r="D25" s="103">
        <v>4</v>
      </c>
      <c r="E25" s="92">
        <v>9.346</v>
      </c>
      <c r="F25" s="92">
        <v>9.373</v>
      </c>
      <c r="G25" s="92">
        <v>9.413</v>
      </c>
      <c r="H25" s="92">
        <v>100.42675770831111</v>
      </c>
      <c r="I25" s="87"/>
      <c r="J25" s="104">
        <v>11</v>
      </c>
      <c r="K25" s="88">
        <v>15.146</v>
      </c>
      <c r="L25" s="88">
        <v>17.583</v>
      </c>
      <c r="M25" s="88">
        <v>0</v>
      </c>
      <c r="N25" s="85" t="s">
        <v>341</v>
      </c>
      <c r="O25" s="83" t="s">
        <v>314</v>
      </c>
      <c r="P25" s="85"/>
      <c r="Q25" s="85"/>
      <c r="R25" s="103">
        <v>3</v>
      </c>
      <c r="S25" s="146">
        <v>21.2</v>
      </c>
      <c r="T25" s="146">
        <v>21.8</v>
      </c>
      <c r="U25" s="146">
        <v>25.900000000000002</v>
      </c>
      <c r="V25" s="92">
        <v>118.80733944954127</v>
      </c>
      <c r="W25" s="87"/>
      <c r="X25" s="104">
        <v>12</v>
      </c>
      <c r="Y25" s="88">
        <v>3.947000000000001</v>
      </c>
      <c r="Z25" s="88">
        <v>4.035</v>
      </c>
      <c r="AA25" s="88">
        <v>4.073</v>
      </c>
      <c r="AB25" s="88">
        <v>100.94175960346965</v>
      </c>
    </row>
    <row r="26" spans="1:28" s="89" customFormat="1" ht="11.25" customHeight="1">
      <c r="A26" s="83" t="s">
        <v>152</v>
      </c>
      <c r="B26" s="85"/>
      <c r="C26" s="85"/>
      <c r="D26" s="103">
        <v>2</v>
      </c>
      <c r="E26" s="92">
        <v>22.43642</v>
      </c>
      <c r="F26" s="92">
        <v>21.399</v>
      </c>
      <c r="G26" s="92">
        <v>22.2</v>
      </c>
      <c r="H26" s="92">
        <v>103.7431655684845</v>
      </c>
      <c r="I26" s="87"/>
      <c r="J26" s="104">
        <v>5</v>
      </c>
      <c r="K26" s="88">
        <v>30.369</v>
      </c>
      <c r="L26" s="88">
        <v>34.53699999999999</v>
      </c>
      <c r="M26" s="88">
        <v>31.552999999999997</v>
      </c>
      <c r="N26" s="85">
        <v>91.35999073457452</v>
      </c>
      <c r="O26" s="83" t="s">
        <v>201</v>
      </c>
      <c r="P26" s="85"/>
      <c r="Q26" s="85"/>
      <c r="R26" s="103">
        <v>11</v>
      </c>
      <c r="S26" s="92">
        <v>2.857</v>
      </c>
      <c r="T26" s="92">
        <v>2.862</v>
      </c>
      <c r="U26" s="92">
        <v>2.7011999999999996</v>
      </c>
      <c r="V26" s="92">
        <v>94.38155136268341</v>
      </c>
      <c r="W26" s="87"/>
      <c r="X26" s="104">
        <v>3</v>
      </c>
      <c r="Y26" s="88">
        <v>80.279</v>
      </c>
      <c r="Z26" s="88">
        <v>86.43900000000001</v>
      </c>
      <c r="AA26" s="88">
        <v>77.606</v>
      </c>
      <c r="AB26" s="88">
        <v>89.78123300824858</v>
      </c>
    </row>
    <row r="27" spans="1:14" s="89" customFormat="1" ht="11.25" customHeight="1">
      <c r="A27" s="83" t="s">
        <v>153</v>
      </c>
      <c r="B27" s="85"/>
      <c r="C27" s="85"/>
      <c r="D27" s="103">
        <v>4</v>
      </c>
      <c r="E27" s="92">
        <v>50.17</v>
      </c>
      <c r="F27" s="92">
        <v>36.618</v>
      </c>
      <c r="G27" s="92">
        <v>40.944</v>
      </c>
      <c r="H27" s="92">
        <v>111.81386203506472</v>
      </c>
      <c r="I27" s="87"/>
      <c r="J27" s="104">
        <v>5</v>
      </c>
      <c r="K27" s="88">
        <v>35.731</v>
      </c>
      <c r="L27" s="88">
        <v>46.427</v>
      </c>
      <c r="M27" s="88">
        <v>38.422</v>
      </c>
      <c r="N27" s="85">
        <v>82.7578779589463</v>
      </c>
    </row>
    <row r="28" spans="1:28" s="89" customFormat="1" ht="11.25" customHeight="1">
      <c r="A28" s="83" t="s">
        <v>154</v>
      </c>
      <c r="B28" s="85"/>
      <c r="C28" s="85"/>
      <c r="D28" s="103">
        <v>4</v>
      </c>
      <c r="E28" s="92">
        <v>51.66268</v>
      </c>
      <c r="F28" s="92">
        <v>38.236</v>
      </c>
      <c r="G28" s="92">
        <v>41.411</v>
      </c>
      <c r="H28" s="92">
        <v>108.30369285490116</v>
      </c>
      <c r="I28" s="87"/>
      <c r="J28" s="104">
        <v>5</v>
      </c>
      <c r="K28" s="88">
        <v>48.068</v>
      </c>
      <c r="L28" s="88">
        <v>45.126999999999995</v>
      </c>
      <c r="M28" s="88">
        <v>38.895</v>
      </c>
      <c r="N28" s="85">
        <v>86.19008575797197</v>
      </c>
      <c r="O28" s="83" t="s">
        <v>202</v>
      </c>
      <c r="P28" s="85"/>
      <c r="Q28" s="85"/>
      <c r="R28" s="103"/>
      <c r="S28" s="92"/>
      <c r="T28" s="92"/>
      <c r="U28" s="92"/>
      <c r="V28" s="92"/>
      <c r="W28" s="87"/>
      <c r="X28" s="104"/>
      <c r="Y28" s="88"/>
      <c r="Z28" s="88"/>
      <c r="AA28" s="88"/>
      <c r="AB28" s="88"/>
    </row>
    <row r="29" spans="1:28" s="89" customFormat="1" ht="12" customHeight="1">
      <c r="A29" s="83" t="s">
        <v>155</v>
      </c>
      <c r="B29" s="85"/>
      <c r="C29" s="85"/>
      <c r="D29" s="103">
        <v>4</v>
      </c>
      <c r="E29" s="92">
        <v>145.05</v>
      </c>
      <c r="F29" s="92">
        <v>119.717</v>
      </c>
      <c r="G29" s="92">
        <v>117.162</v>
      </c>
      <c r="H29" s="92">
        <v>97.86580017875491</v>
      </c>
      <c r="I29" s="87"/>
      <c r="J29" s="104">
        <v>5</v>
      </c>
      <c r="K29" s="88">
        <v>177.299</v>
      </c>
      <c r="L29" s="88">
        <v>227.299</v>
      </c>
      <c r="M29" s="88">
        <v>173.359</v>
      </c>
      <c r="N29" s="85">
        <v>76.26914328703602</v>
      </c>
      <c r="O29" s="83" t="s">
        <v>203</v>
      </c>
      <c r="P29" s="85"/>
      <c r="Q29" s="85"/>
      <c r="R29" s="103">
        <v>0</v>
      </c>
      <c r="S29" s="92">
        <v>0</v>
      </c>
      <c r="T29" s="92">
        <v>0</v>
      </c>
      <c r="U29" s="92">
        <v>0</v>
      </c>
      <c r="V29" s="92" t="s">
        <v>341</v>
      </c>
      <c r="W29" s="87"/>
      <c r="X29" s="104">
        <v>5</v>
      </c>
      <c r="Y29" s="88">
        <v>3279.4579999999996</v>
      </c>
      <c r="Z29" s="88">
        <v>3488.516</v>
      </c>
      <c r="AA29" s="88"/>
      <c r="AB29" s="88"/>
    </row>
    <row r="30" spans="1:28" s="89" customFormat="1" ht="11.25" customHeight="1">
      <c r="A30" s="83" t="s">
        <v>156</v>
      </c>
      <c r="B30" s="85"/>
      <c r="C30" s="85"/>
      <c r="D30" s="103">
        <v>2</v>
      </c>
      <c r="E30" s="92">
        <v>81.052</v>
      </c>
      <c r="F30" s="92">
        <v>83.085</v>
      </c>
      <c r="G30" s="92">
        <v>86.567</v>
      </c>
      <c r="H30" s="92">
        <v>104.19088884876933</v>
      </c>
      <c r="I30" s="87"/>
      <c r="J30" s="104">
        <v>5</v>
      </c>
      <c r="K30" s="88">
        <v>65.338</v>
      </c>
      <c r="L30" s="88">
        <v>122.92800000000001</v>
      </c>
      <c r="M30" s="88">
        <v>138.793</v>
      </c>
      <c r="N30" s="87">
        <v>112.90592867369517</v>
      </c>
      <c r="O30" s="83" t="s">
        <v>204</v>
      </c>
      <c r="P30" s="85"/>
      <c r="Q30" s="85"/>
      <c r="R30" s="103">
        <v>0</v>
      </c>
      <c r="S30" s="92">
        <v>0</v>
      </c>
      <c r="T30" s="92">
        <v>0</v>
      </c>
      <c r="U30" s="92">
        <v>0</v>
      </c>
      <c r="V30" s="92" t="s">
        <v>341</v>
      </c>
      <c r="W30" s="87"/>
      <c r="X30" s="104">
        <v>5</v>
      </c>
      <c r="Y30" s="88">
        <v>931.052</v>
      </c>
      <c r="Z30" s="88">
        <v>1073.311</v>
      </c>
      <c r="AA30" s="88">
        <v>0</v>
      </c>
      <c r="AB30" s="88" t="s">
        <v>341</v>
      </c>
    </row>
    <row r="31" spans="1:28" s="89" customFormat="1" ht="11.25" customHeight="1">
      <c r="A31" s="83" t="s">
        <v>157</v>
      </c>
      <c r="B31" s="85"/>
      <c r="C31" s="85"/>
      <c r="D31" s="103">
        <v>4</v>
      </c>
      <c r="E31" s="92">
        <v>2.222</v>
      </c>
      <c r="F31" s="92">
        <v>2.047</v>
      </c>
      <c r="G31" s="92">
        <v>2.107</v>
      </c>
      <c r="H31" s="92">
        <v>102.93111871030777</v>
      </c>
      <c r="I31" s="87"/>
      <c r="J31" s="104">
        <v>5</v>
      </c>
      <c r="K31" s="88">
        <v>1.578</v>
      </c>
      <c r="L31" s="88">
        <v>1.882</v>
      </c>
      <c r="M31" s="88">
        <v>1.8679999999999999</v>
      </c>
      <c r="N31" s="87">
        <v>99.25611052072263</v>
      </c>
      <c r="O31" s="83" t="s">
        <v>205</v>
      </c>
      <c r="P31" s="85"/>
      <c r="Q31" s="85"/>
      <c r="R31" s="103">
        <v>0</v>
      </c>
      <c r="S31" s="92">
        <v>0</v>
      </c>
      <c r="T31" s="92">
        <v>0</v>
      </c>
      <c r="U31" s="92">
        <v>0</v>
      </c>
      <c r="V31" s="92" t="s">
        <v>341</v>
      </c>
      <c r="W31" s="87"/>
      <c r="X31" s="104">
        <v>4</v>
      </c>
      <c r="Y31" s="88">
        <v>70.602</v>
      </c>
      <c r="Z31" s="88">
        <v>81.259</v>
      </c>
      <c r="AA31" s="88">
        <v>0</v>
      </c>
      <c r="AB31" s="88"/>
    </row>
    <row r="32" spans="1:28" s="89" customFormat="1" ht="11.25" customHeight="1">
      <c r="A32" s="83" t="s">
        <v>158</v>
      </c>
      <c r="B32" s="85"/>
      <c r="C32" s="85"/>
      <c r="D32" s="103">
        <v>2</v>
      </c>
      <c r="E32" s="92">
        <v>43.397</v>
      </c>
      <c r="F32" s="92">
        <v>43.157</v>
      </c>
      <c r="G32" s="92">
        <v>48.064</v>
      </c>
      <c r="H32" s="92">
        <v>111.37011377065134</v>
      </c>
      <c r="I32" s="87"/>
      <c r="J32" s="104">
        <v>5</v>
      </c>
      <c r="K32" s="88">
        <v>37.116</v>
      </c>
      <c r="L32" s="88">
        <v>63.7</v>
      </c>
      <c r="M32" s="88">
        <v>48.044</v>
      </c>
      <c r="N32" s="87">
        <v>75.42229199372056</v>
      </c>
      <c r="O32" s="83" t="s">
        <v>206</v>
      </c>
      <c r="P32" s="85"/>
      <c r="Q32" s="85"/>
      <c r="R32" s="103">
        <v>0</v>
      </c>
      <c r="S32" s="92">
        <v>0</v>
      </c>
      <c r="T32" s="92">
        <v>0</v>
      </c>
      <c r="U32" s="92">
        <v>0</v>
      </c>
      <c r="V32" s="92" t="s">
        <v>341</v>
      </c>
      <c r="W32" s="87"/>
      <c r="X32" s="104">
        <v>12</v>
      </c>
      <c r="Y32" s="88">
        <v>144.498</v>
      </c>
      <c r="Z32" s="88">
        <v>155.37199999999996</v>
      </c>
      <c r="AA32" s="88">
        <v>0</v>
      </c>
      <c r="AB32" s="88" t="s">
        <v>341</v>
      </c>
    </row>
    <row r="33" spans="1:28" s="89" customFormat="1" ht="11.25" customHeight="1">
      <c r="A33" s="83"/>
      <c r="B33" s="85"/>
      <c r="C33" s="85"/>
      <c r="D33" s="103"/>
      <c r="E33" s="92"/>
      <c r="F33" s="92"/>
      <c r="G33" s="92"/>
      <c r="H33" s="92"/>
      <c r="I33" s="87"/>
      <c r="J33" s="104"/>
      <c r="K33" s="88"/>
      <c r="L33" s="88"/>
      <c r="M33" s="88"/>
      <c r="N33" s="87"/>
      <c r="O33" s="83" t="s">
        <v>207</v>
      </c>
      <c r="P33" s="85"/>
      <c r="Q33" s="85"/>
      <c r="R33" s="103">
        <v>0</v>
      </c>
      <c r="S33" s="92">
        <v>0</v>
      </c>
      <c r="T33" s="92">
        <v>0</v>
      </c>
      <c r="U33" s="92">
        <v>0</v>
      </c>
      <c r="V33" s="92" t="s">
        <v>341</v>
      </c>
      <c r="W33" s="87"/>
      <c r="X33" s="104">
        <v>1</v>
      </c>
      <c r="Y33" s="88">
        <v>949.765</v>
      </c>
      <c r="Z33" s="88">
        <v>1369.685</v>
      </c>
      <c r="AA33" s="88">
        <v>0</v>
      </c>
      <c r="AB33" s="88" t="s">
        <v>341</v>
      </c>
    </row>
    <row r="34" spans="1:28" s="89" customFormat="1" ht="11.25" customHeight="1">
      <c r="A34" s="83" t="s">
        <v>159</v>
      </c>
      <c r="B34" s="85"/>
      <c r="C34" s="85"/>
      <c r="D34" s="103"/>
      <c r="E34" s="92"/>
      <c r="F34" s="92"/>
      <c r="G34" s="92"/>
      <c r="H34" s="92"/>
      <c r="I34" s="87"/>
      <c r="J34" s="104"/>
      <c r="K34" s="88"/>
      <c r="L34" s="88"/>
      <c r="M34" s="88"/>
      <c r="N34" s="87"/>
      <c r="O34" s="83" t="s">
        <v>208</v>
      </c>
      <c r="P34" s="85"/>
      <c r="Q34" s="85"/>
      <c r="R34" s="103">
        <v>0</v>
      </c>
      <c r="S34" s="92">
        <v>0</v>
      </c>
      <c r="T34" s="92">
        <v>0</v>
      </c>
      <c r="U34" s="92">
        <v>0</v>
      </c>
      <c r="V34" s="92" t="s">
        <v>341</v>
      </c>
      <c r="W34" s="87"/>
      <c r="X34" s="104">
        <v>3</v>
      </c>
      <c r="Y34" s="88">
        <v>737.666</v>
      </c>
      <c r="Z34" s="88">
        <v>820.9849999999999</v>
      </c>
      <c r="AA34" s="88">
        <v>0</v>
      </c>
      <c r="AB34" s="88" t="s">
        <v>341</v>
      </c>
    </row>
    <row r="35" spans="1:28" s="89" customFormat="1" ht="11.25" customHeight="1">
      <c r="A35" s="83" t="s">
        <v>160</v>
      </c>
      <c r="B35" s="85"/>
      <c r="C35" s="85"/>
      <c r="D35" s="103">
        <v>4</v>
      </c>
      <c r="E35" s="92">
        <v>3.597</v>
      </c>
      <c r="F35" s="92">
        <v>3.615</v>
      </c>
      <c r="G35" s="92">
        <v>3.287</v>
      </c>
      <c r="H35" s="92">
        <v>90.92669432918395</v>
      </c>
      <c r="I35" s="87"/>
      <c r="J35" s="104">
        <v>4</v>
      </c>
      <c r="K35" s="88">
        <v>84.367</v>
      </c>
      <c r="L35" s="88">
        <v>88.52000000000001</v>
      </c>
      <c r="M35" s="88">
        <v>80.44800000000001</v>
      </c>
      <c r="N35" s="87">
        <v>90.881156800723</v>
      </c>
      <c r="O35" s="83" t="s">
        <v>315</v>
      </c>
      <c r="P35" s="85"/>
      <c r="Q35" s="85"/>
      <c r="R35" s="103"/>
      <c r="S35" s="92"/>
      <c r="T35" s="92"/>
      <c r="U35" s="92"/>
      <c r="V35" s="92"/>
      <c r="W35" s="87"/>
      <c r="X35" s="104"/>
      <c r="Y35" s="88">
        <v>1831.929</v>
      </c>
      <c r="Z35" s="88">
        <v>2346.0419999999995</v>
      </c>
      <c r="AA35" s="88">
        <v>0</v>
      </c>
      <c r="AB35" s="88" t="s">
        <v>341</v>
      </c>
    </row>
    <row r="36" spans="1:28" s="89" customFormat="1" ht="11.25" customHeight="1">
      <c r="A36" s="83" t="s">
        <v>161</v>
      </c>
      <c r="B36" s="85"/>
      <c r="C36" s="85"/>
      <c r="D36" s="103">
        <v>4</v>
      </c>
      <c r="E36" s="92">
        <v>13.907</v>
      </c>
      <c r="F36" s="92">
        <v>14.038</v>
      </c>
      <c r="G36" s="92">
        <v>13.83</v>
      </c>
      <c r="H36" s="92">
        <v>98.51830745120387</v>
      </c>
      <c r="I36" s="87"/>
      <c r="J36" s="104">
        <v>5</v>
      </c>
      <c r="K36" s="88">
        <v>434.18500000000006</v>
      </c>
      <c r="L36" s="88">
        <v>437.861</v>
      </c>
      <c r="M36" s="88">
        <v>447.515</v>
      </c>
      <c r="N36" s="87">
        <v>102.20480928879256</v>
      </c>
      <c r="AA36" s="88">
        <v>0</v>
      </c>
      <c r="AB36" s="88" t="s">
        <v>341</v>
      </c>
    </row>
    <row r="37" spans="1:28" s="89" customFormat="1" ht="11.25" customHeight="1">
      <c r="A37" s="83" t="s">
        <v>162</v>
      </c>
      <c r="B37" s="85"/>
      <c r="C37" s="85"/>
      <c r="D37" s="103">
        <v>5</v>
      </c>
      <c r="E37" s="92">
        <v>30.474</v>
      </c>
      <c r="F37" s="92">
        <v>31.657</v>
      </c>
      <c r="G37" s="92">
        <v>30.978</v>
      </c>
      <c r="H37" s="92">
        <v>97.85513472533721</v>
      </c>
      <c r="I37" s="87"/>
      <c r="J37" s="104">
        <v>5</v>
      </c>
      <c r="K37" s="88">
        <v>901.4710000000001</v>
      </c>
      <c r="L37" s="88">
        <v>941.5939999999999</v>
      </c>
      <c r="M37" s="88">
        <v>876.5899999999999</v>
      </c>
      <c r="N37" s="87">
        <v>93.09638761504426</v>
      </c>
      <c r="O37" s="83" t="s">
        <v>209</v>
      </c>
      <c r="P37" s="85"/>
      <c r="Q37" s="85"/>
      <c r="R37" s="103"/>
      <c r="S37" s="92"/>
      <c r="T37" s="92"/>
      <c r="U37" s="92"/>
      <c r="V37" s="92"/>
      <c r="W37" s="87"/>
      <c r="X37" s="104"/>
      <c r="Y37" s="88"/>
      <c r="Z37" s="88"/>
      <c r="AA37" s="88"/>
      <c r="AB37" s="88"/>
    </row>
    <row r="38" spans="1:28" s="89" customFormat="1" ht="11.25" customHeight="1">
      <c r="A38" s="83" t="s">
        <v>163</v>
      </c>
      <c r="B38" s="85"/>
      <c r="C38" s="85"/>
      <c r="D38" s="103">
        <v>5</v>
      </c>
      <c r="E38" s="92">
        <v>19.544</v>
      </c>
      <c r="F38" s="92">
        <v>17.792</v>
      </c>
      <c r="G38" s="92">
        <v>17.11</v>
      </c>
      <c r="H38" s="92">
        <v>96.16681654676258</v>
      </c>
      <c r="I38" s="87"/>
      <c r="J38" s="104">
        <v>12</v>
      </c>
      <c r="K38" s="88">
        <v>817.1000000000001</v>
      </c>
      <c r="L38" s="88">
        <v>670.8789999999999</v>
      </c>
      <c r="M38" s="88">
        <v>0</v>
      </c>
      <c r="N38" s="87" t="s">
        <v>341</v>
      </c>
      <c r="O38" s="83" t="s">
        <v>210</v>
      </c>
      <c r="P38" s="85"/>
      <c r="Q38" s="85"/>
      <c r="R38" s="103">
        <v>0</v>
      </c>
      <c r="S38" s="92">
        <v>0</v>
      </c>
      <c r="T38" s="92">
        <v>0</v>
      </c>
      <c r="U38" s="92">
        <v>0</v>
      </c>
      <c r="V38" s="92" t="s">
        <v>341</v>
      </c>
      <c r="W38" s="87"/>
      <c r="X38" s="104">
        <v>5</v>
      </c>
      <c r="Y38" s="88">
        <v>93.63199999999998</v>
      </c>
      <c r="Z38" s="88">
        <v>90.48599999999998</v>
      </c>
      <c r="AA38" s="88">
        <v>100.989</v>
      </c>
      <c r="AB38" s="88">
        <v>111.60732046946491</v>
      </c>
    </row>
    <row r="39" spans="1:28" s="89" customFormat="1" ht="11.25" customHeight="1">
      <c r="A39" s="83" t="s">
        <v>164</v>
      </c>
      <c r="B39" s="85"/>
      <c r="C39" s="85"/>
      <c r="D39" s="103">
        <v>4</v>
      </c>
      <c r="E39" s="92">
        <v>68.542</v>
      </c>
      <c r="F39" s="92">
        <v>67.102</v>
      </c>
      <c r="G39" s="92">
        <v>65.845</v>
      </c>
      <c r="H39" s="92">
        <v>98.12673243718517</v>
      </c>
      <c r="I39" s="87"/>
      <c r="J39" s="104">
        <v>12</v>
      </c>
      <c r="K39" s="88">
        <v>2269.12</v>
      </c>
      <c r="L39" s="88">
        <v>2138.854</v>
      </c>
      <c r="M39" s="88">
        <v>0</v>
      </c>
      <c r="N39" s="87" t="s">
        <v>341</v>
      </c>
      <c r="O39" s="83" t="s">
        <v>211</v>
      </c>
      <c r="P39" s="85"/>
      <c r="Q39" s="85"/>
      <c r="R39" s="103">
        <v>0</v>
      </c>
      <c r="S39" s="92">
        <v>0</v>
      </c>
      <c r="T39" s="92">
        <v>0</v>
      </c>
      <c r="U39" s="92">
        <v>0</v>
      </c>
      <c r="V39" s="92" t="s">
        <v>341</v>
      </c>
      <c r="W39" s="87"/>
      <c r="X39" s="104">
        <v>5</v>
      </c>
      <c r="Y39" s="88">
        <v>570.6350000000001</v>
      </c>
      <c r="Z39" s="88">
        <v>500.78799999999995</v>
      </c>
      <c r="AA39" s="88">
        <v>475.42199999999997</v>
      </c>
      <c r="AB39" s="88">
        <v>94.93478278233505</v>
      </c>
    </row>
    <row r="40" spans="1:26" s="89" customFormat="1" ht="11.25" customHeight="1">
      <c r="A40" s="83"/>
      <c r="B40" s="85"/>
      <c r="C40" s="85"/>
      <c r="D40" s="103"/>
      <c r="E40" s="92"/>
      <c r="F40" s="92"/>
      <c r="G40" s="92"/>
      <c r="H40" s="92"/>
      <c r="I40" s="87"/>
      <c r="J40" s="104"/>
      <c r="K40" s="88"/>
      <c r="L40" s="88"/>
      <c r="M40" s="88"/>
      <c r="N40" s="87"/>
      <c r="O40" s="83" t="s">
        <v>316</v>
      </c>
      <c r="P40" s="85"/>
      <c r="Q40" s="85"/>
      <c r="R40" s="103"/>
      <c r="S40" s="92"/>
      <c r="T40" s="92"/>
      <c r="U40" s="92"/>
      <c r="V40" s="92"/>
      <c r="W40" s="87"/>
      <c r="X40" s="104"/>
      <c r="Y40" s="88">
        <v>664.267</v>
      </c>
      <c r="Z40" s="88">
        <v>591.2739999999999</v>
      </c>
    </row>
    <row r="41" spans="1:28" s="89" customFormat="1" ht="11.25" customHeight="1">
      <c r="A41" s="83" t="s">
        <v>165</v>
      </c>
      <c r="B41" s="85"/>
      <c r="C41" s="85"/>
      <c r="D41" s="103"/>
      <c r="E41" s="92"/>
      <c r="F41" s="92"/>
      <c r="G41" s="92"/>
      <c r="H41" s="92"/>
      <c r="I41" s="87"/>
      <c r="J41" s="104"/>
      <c r="K41" s="88"/>
      <c r="L41" s="88"/>
      <c r="M41" s="88"/>
      <c r="N41" s="87"/>
      <c r="O41" s="83" t="s">
        <v>212</v>
      </c>
      <c r="P41" s="85"/>
      <c r="Q41" s="85"/>
      <c r="R41" s="103">
        <v>0</v>
      </c>
      <c r="S41" s="92">
        <v>0</v>
      </c>
      <c r="T41" s="92">
        <v>0</v>
      </c>
      <c r="U41" s="92">
        <v>0</v>
      </c>
      <c r="V41" s="92" t="s">
        <v>341</v>
      </c>
      <c r="W41" s="87"/>
      <c r="X41" s="104">
        <v>5</v>
      </c>
      <c r="Y41" s="88">
        <v>313.38800000000003</v>
      </c>
      <c r="Z41" s="88">
        <v>316.46599999999995</v>
      </c>
      <c r="AA41" s="88">
        <v>325.63400000000007</v>
      </c>
      <c r="AB41" s="88">
        <v>102.89699367388602</v>
      </c>
    </row>
    <row r="42" spans="1:28" s="89" customFormat="1" ht="11.25" customHeight="1">
      <c r="A42" s="83" t="s">
        <v>166</v>
      </c>
      <c r="B42" s="85"/>
      <c r="C42" s="85"/>
      <c r="D42" s="103">
        <v>3</v>
      </c>
      <c r="E42" s="92">
        <v>6.527</v>
      </c>
      <c r="F42" s="92">
        <v>6.757</v>
      </c>
      <c r="G42" s="92">
        <v>6.763</v>
      </c>
      <c r="H42" s="92">
        <v>100.08879680331508</v>
      </c>
      <c r="I42" s="87"/>
      <c r="J42" s="104">
        <v>5</v>
      </c>
      <c r="K42" s="88">
        <v>545.441</v>
      </c>
      <c r="L42" s="88">
        <v>599.011</v>
      </c>
      <c r="M42" s="88">
        <v>609.211</v>
      </c>
      <c r="N42" s="87">
        <v>101.70280679319745</v>
      </c>
      <c r="O42" s="83" t="s">
        <v>213</v>
      </c>
      <c r="P42" s="85"/>
      <c r="Q42" s="85"/>
      <c r="R42" s="103">
        <v>0</v>
      </c>
      <c r="S42" s="92">
        <v>0</v>
      </c>
      <c r="T42" s="92">
        <v>0</v>
      </c>
      <c r="U42" s="92">
        <v>0</v>
      </c>
      <c r="V42" s="92" t="s">
        <v>341</v>
      </c>
      <c r="W42" s="87"/>
      <c r="X42" s="104">
        <v>5</v>
      </c>
      <c r="Y42" s="88">
        <v>131.742</v>
      </c>
      <c r="Z42" s="88">
        <v>130.909</v>
      </c>
      <c r="AA42" s="88">
        <v>110.84</v>
      </c>
      <c r="AB42" s="88">
        <v>84.66950324271059</v>
      </c>
    </row>
    <row r="43" spans="1:28" s="89" customFormat="1" ht="11.25" customHeight="1">
      <c r="A43" s="83" t="s">
        <v>167</v>
      </c>
      <c r="B43" s="85"/>
      <c r="C43" s="85"/>
      <c r="D43" s="103">
        <v>4</v>
      </c>
      <c r="E43" s="92">
        <v>23.891</v>
      </c>
      <c r="F43" s="92">
        <v>19.815</v>
      </c>
      <c r="G43" s="92">
        <v>22.976</v>
      </c>
      <c r="H43" s="92">
        <v>115.9525611910169</v>
      </c>
      <c r="I43" s="87"/>
      <c r="J43" s="104">
        <v>3</v>
      </c>
      <c r="K43" s="88">
        <v>2229.3500000000004</v>
      </c>
      <c r="L43" s="88">
        <v>1908.988</v>
      </c>
      <c r="M43" s="88">
        <v>0</v>
      </c>
      <c r="N43" s="87" t="s">
        <v>341</v>
      </c>
      <c r="O43" s="83" t="s">
        <v>214</v>
      </c>
      <c r="P43" s="85"/>
      <c r="Q43" s="85"/>
      <c r="R43" s="103">
        <v>0</v>
      </c>
      <c r="S43" s="92">
        <v>0</v>
      </c>
      <c r="T43" s="92">
        <v>0</v>
      </c>
      <c r="U43" s="92">
        <v>0</v>
      </c>
      <c r="V43" s="92" t="s">
        <v>341</v>
      </c>
      <c r="W43" s="87"/>
      <c r="X43" s="104">
        <v>5</v>
      </c>
      <c r="Y43" s="88">
        <v>115.40299999999999</v>
      </c>
      <c r="Z43" s="88">
        <v>102.691</v>
      </c>
      <c r="AA43" s="88">
        <v>102.01199999999999</v>
      </c>
      <c r="AB43" s="88">
        <v>99.3387930782639</v>
      </c>
    </row>
    <row r="44" spans="1:28" s="89" customFormat="1" ht="11.25" customHeight="1">
      <c r="A44" s="83" t="s">
        <v>307</v>
      </c>
      <c r="B44" s="85"/>
      <c r="C44" s="85"/>
      <c r="D44" s="103"/>
      <c r="E44" s="92">
        <v>30.418</v>
      </c>
      <c r="F44" s="92">
        <v>26.572000000000003</v>
      </c>
      <c r="G44" s="92">
        <v>29.738999999999997</v>
      </c>
      <c r="H44" s="92">
        <v>111.91856089116361</v>
      </c>
      <c r="I44" s="87">
        <v>0</v>
      </c>
      <c r="J44" s="104">
        <v>21</v>
      </c>
      <c r="K44" s="88">
        <v>2774.791</v>
      </c>
      <c r="L44" s="88">
        <v>2507.999</v>
      </c>
      <c r="M44" s="88"/>
      <c r="N44" s="87"/>
      <c r="O44" s="83" t="s">
        <v>317</v>
      </c>
      <c r="P44" s="85"/>
      <c r="Q44" s="85"/>
      <c r="R44" s="103">
        <v>0</v>
      </c>
      <c r="S44" s="92">
        <v>0</v>
      </c>
      <c r="T44" s="92">
        <v>0</v>
      </c>
      <c r="U44" s="92">
        <v>0</v>
      </c>
      <c r="V44" s="92" t="s">
        <v>341</v>
      </c>
      <c r="W44" s="87"/>
      <c r="X44" s="104">
        <v>5</v>
      </c>
      <c r="Y44" s="88">
        <v>910.0429999999998</v>
      </c>
      <c r="Z44" s="88">
        <v>792.0439999999999</v>
      </c>
      <c r="AA44" s="88">
        <v>748.016</v>
      </c>
      <c r="AB44" s="88">
        <v>94.4412179121362</v>
      </c>
    </row>
    <row r="45" spans="1:28" s="89" customFormat="1" ht="11.25" customHeight="1">
      <c r="A45" s="83" t="s">
        <v>325</v>
      </c>
      <c r="B45" s="85"/>
      <c r="C45" s="85"/>
      <c r="D45" s="103">
        <v>5</v>
      </c>
      <c r="E45" s="92">
        <v>65.954</v>
      </c>
      <c r="F45" s="92">
        <v>61.696</v>
      </c>
      <c r="G45" s="92">
        <v>61.545</v>
      </c>
      <c r="H45" s="92">
        <v>99.7552515560166</v>
      </c>
      <c r="I45" s="87"/>
      <c r="J45" s="104">
        <v>1</v>
      </c>
      <c r="K45" s="88">
        <v>209.422</v>
      </c>
      <c r="L45" s="88">
        <v>187.99899999999997</v>
      </c>
      <c r="M45" s="88">
        <v>0</v>
      </c>
      <c r="N45" s="87" t="s">
        <v>341</v>
      </c>
      <c r="O45" s="83" t="s">
        <v>215</v>
      </c>
      <c r="P45" s="85"/>
      <c r="Q45" s="85"/>
      <c r="R45" s="103">
        <v>0</v>
      </c>
      <c r="S45" s="92">
        <v>0</v>
      </c>
      <c r="T45" s="92">
        <v>0</v>
      </c>
      <c r="U45" s="92">
        <v>0</v>
      </c>
      <c r="V45" s="92" t="s">
        <v>341</v>
      </c>
      <c r="W45" s="87"/>
      <c r="X45" s="104">
        <v>5</v>
      </c>
      <c r="Y45" s="88">
        <v>168.531</v>
      </c>
      <c r="Z45" s="88">
        <v>158.76799999999997</v>
      </c>
      <c r="AA45" s="88">
        <v>165.67999999999998</v>
      </c>
      <c r="AB45" s="88">
        <v>104.3535221203265</v>
      </c>
    </row>
    <row r="46" spans="1:28" s="89" customFormat="1" ht="11.25" customHeight="1">
      <c r="A46" s="83" t="s">
        <v>168</v>
      </c>
      <c r="B46" s="85"/>
      <c r="C46" s="85"/>
      <c r="D46" s="103">
        <v>5</v>
      </c>
      <c r="E46" s="92">
        <v>700.878</v>
      </c>
      <c r="F46" s="92">
        <v>651.244</v>
      </c>
      <c r="G46" s="92">
        <v>640.386</v>
      </c>
      <c r="H46" s="92">
        <v>98.33272936103825</v>
      </c>
      <c r="I46" s="87"/>
      <c r="J46" s="104">
        <v>11</v>
      </c>
      <c r="K46" s="88">
        <v>788.211</v>
      </c>
      <c r="L46" s="88">
        <v>878.191</v>
      </c>
      <c r="M46" s="88">
        <v>0</v>
      </c>
      <c r="N46" s="87" t="s">
        <v>341</v>
      </c>
      <c r="O46" s="83" t="s">
        <v>216</v>
      </c>
      <c r="P46" s="85"/>
      <c r="Q46" s="85"/>
      <c r="R46" s="103">
        <v>0</v>
      </c>
      <c r="S46" s="92">
        <v>0</v>
      </c>
      <c r="T46" s="92">
        <v>0</v>
      </c>
      <c r="U46" s="92">
        <v>0</v>
      </c>
      <c r="V46" s="92" t="s">
        <v>341</v>
      </c>
      <c r="W46" s="87"/>
      <c r="X46" s="104">
        <v>5</v>
      </c>
      <c r="Y46" s="88">
        <v>396.748</v>
      </c>
      <c r="Z46" s="88">
        <v>417.20799999999997</v>
      </c>
      <c r="AA46" s="88">
        <v>417.96500000000003</v>
      </c>
      <c r="AB46" s="88">
        <v>100.18144426760753</v>
      </c>
    </row>
    <row r="47" spans="1:28" s="89" customFormat="1" ht="11.25" customHeight="1">
      <c r="A47" s="83" t="s">
        <v>169</v>
      </c>
      <c r="B47" s="85"/>
      <c r="C47" s="85"/>
      <c r="D47" s="103">
        <v>5</v>
      </c>
      <c r="E47" s="92">
        <v>1.527</v>
      </c>
      <c r="F47" s="92">
        <v>1.406</v>
      </c>
      <c r="G47" s="92">
        <v>1.6533900000000001</v>
      </c>
      <c r="H47" s="92">
        <v>117.59530583214796</v>
      </c>
      <c r="I47" s="87"/>
      <c r="J47" s="104">
        <v>11</v>
      </c>
      <c r="K47" s="88">
        <v>4.736999999999999</v>
      </c>
      <c r="L47" s="88">
        <v>4.197</v>
      </c>
      <c r="M47" s="88">
        <v>0</v>
      </c>
      <c r="N47" s="87" t="s">
        <v>341</v>
      </c>
      <c r="O47" s="83" t="s">
        <v>217</v>
      </c>
      <c r="P47" s="85"/>
      <c r="Q47" s="85"/>
      <c r="R47" s="103">
        <v>0</v>
      </c>
      <c r="S47" s="92">
        <v>0</v>
      </c>
      <c r="T47" s="92">
        <v>0</v>
      </c>
      <c r="U47" s="92">
        <v>0</v>
      </c>
      <c r="V47" s="92" t="s">
        <v>341</v>
      </c>
      <c r="W47" s="87"/>
      <c r="X47" s="104">
        <v>10</v>
      </c>
      <c r="Y47" s="88">
        <v>37.724999999999994</v>
      </c>
      <c r="Z47" s="88">
        <v>51.28000000000001</v>
      </c>
      <c r="AA47" s="88">
        <v>0</v>
      </c>
      <c r="AB47" s="88" t="s">
        <v>341</v>
      </c>
    </row>
    <row r="48" spans="1:28" s="89" customFormat="1" ht="11.25" customHeight="1">
      <c r="A48" s="83" t="s">
        <v>170</v>
      </c>
      <c r="B48" s="85"/>
      <c r="C48" s="85"/>
      <c r="D48" s="103">
        <v>2</v>
      </c>
      <c r="E48" s="92">
        <v>69.38</v>
      </c>
      <c r="F48" s="92">
        <v>71.834</v>
      </c>
      <c r="G48" s="92">
        <v>86.829</v>
      </c>
      <c r="H48" s="92">
        <v>120.8745162457889</v>
      </c>
      <c r="I48" s="87"/>
      <c r="J48" s="104">
        <v>5</v>
      </c>
      <c r="K48" s="88">
        <v>144.11</v>
      </c>
      <c r="L48" s="88">
        <v>201.08300000000003</v>
      </c>
      <c r="M48" s="88">
        <v>208.40899999999996</v>
      </c>
      <c r="N48" s="87">
        <v>103.64327168383203</v>
      </c>
      <c r="O48" s="83" t="s">
        <v>218</v>
      </c>
      <c r="P48" s="85"/>
      <c r="Q48" s="85"/>
      <c r="R48" s="103">
        <v>0</v>
      </c>
      <c r="S48" s="92">
        <v>0</v>
      </c>
      <c r="T48" s="92">
        <v>0</v>
      </c>
      <c r="U48" s="92">
        <v>0</v>
      </c>
      <c r="V48" s="92" t="s">
        <v>341</v>
      </c>
      <c r="W48" s="87"/>
      <c r="X48" s="104">
        <v>12</v>
      </c>
      <c r="Y48" s="88">
        <v>24.999000000000002</v>
      </c>
      <c r="Z48" s="88">
        <v>27.356</v>
      </c>
      <c r="AA48" s="88">
        <v>0</v>
      </c>
      <c r="AB48" s="88" t="s">
        <v>341</v>
      </c>
    </row>
    <row r="49" spans="1:28" s="89" customFormat="1" ht="11.25" customHeight="1">
      <c r="A49" s="83" t="s">
        <v>326</v>
      </c>
      <c r="B49" s="85"/>
      <c r="C49" s="85"/>
      <c r="D49" s="103">
        <v>5</v>
      </c>
      <c r="E49" s="92">
        <v>8.664</v>
      </c>
      <c r="F49" s="92">
        <v>8.142</v>
      </c>
      <c r="G49" s="92">
        <v>8.123</v>
      </c>
      <c r="H49" s="92">
        <v>99.76664210267748</v>
      </c>
      <c r="I49" s="87"/>
      <c r="J49" s="104">
        <v>11</v>
      </c>
      <c r="K49" s="88">
        <v>26.561</v>
      </c>
      <c r="L49" s="88">
        <v>26.457</v>
      </c>
      <c r="M49" s="88">
        <v>0</v>
      </c>
      <c r="N49" s="87" t="s">
        <v>341</v>
      </c>
      <c r="O49" s="83" t="s">
        <v>219</v>
      </c>
      <c r="P49" s="85"/>
      <c r="Q49" s="85"/>
      <c r="R49" s="103">
        <v>0</v>
      </c>
      <c r="S49" s="92">
        <v>0</v>
      </c>
      <c r="T49" s="92">
        <v>0</v>
      </c>
      <c r="U49" s="92">
        <v>0</v>
      </c>
      <c r="V49" s="92" t="s">
        <v>341</v>
      </c>
      <c r="W49" s="87"/>
      <c r="X49" s="104">
        <v>3</v>
      </c>
      <c r="Y49" s="88">
        <v>95.49</v>
      </c>
      <c r="Z49" s="88">
        <v>107.94899999999998</v>
      </c>
      <c r="AA49" s="88">
        <v>0</v>
      </c>
      <c r="AB49" s="88" t="s">
        <v>341</v>
      </c>
    </row>
    <row r="50" spans="1:28" s="89" customFormat="1" ht="11.25" customHeight="1">
      <c r="A50" s="83"/>
      <c r="B50" s="85"/>
      <c r="C50" s="85"/>
      <c r="D50" s="103"/>
      <c r="E50" s="92"/>
      <c r="F50" s="92"/>
      <c r="G50" s="92"/>
      <c r="H50" s="92"/>
      <c r="I50" s="87"/>
      <c r="J50" s="104"/>
      <c r="K50" s="88"/>
      <c r="L50" s="88"/>
      <c r="M50" s="88"/>
      <c r="N50" s="87"/>
      <c r="O50" s="83" t="s">
        <v>220</v>
      </c>
      <c r="P50" s="85"/>
      <c r="Q50" s="85"/>
      <c r="R50" s="103">
        <v>0</v>
      </c>
      <c r="S50" s="92">
        <v>0</v>
      </c>
      <c r="T50" s="92">
        <v>0</v>
      </c>
      <c r="U50" s="92">
        <v>0</v>
      </c>
      <c r="V50" s="92" t="s">
        <v>341</v>
      </c>
      <c r="W50" s="87"/>
      <c r="X50" s="104">
        <v>10</v>
      </c>
      <c r="Y50" s="88">
        <v>572.4590000000001</v>
      </c>
      <c r="Z50" s="88">
        <v>472.057</v>
      </c>
      <c r="AA50" s="88">
        <v>0</v>
      </c>
      <c r="AB50" s="88" t="s">
        <v>341</v>
      </c>
    </row>
    <row r="51" spans="1:28" s="89" customFormat="1" ht="11.25" customHeight="1">
      <c r="A51" s="83" t="s">
        <v>171</v>
      </c>
      <c r="B51" s="85"/>
      <c r="C51" s="85"/>
      <c r="D51" s="103"/>
      <c r="E51" s="92"/>
      <c r="F51" s="92"/>
      <c r="G51" s="92"/>
      <c r="H51" s="92"/>
      <c r="I51" s="87"/>
      <c r="J51" s="104"/>
      <c r="K51" s="88"/>
      <c r="L51" s="88"/>
      <c r="M51" s="88"/>
      <c r="N51" s="87"/>
      <c r="O51" s="83" t="s">
        <v>318</v>
      </c>
      <c r="P51" s="85"/>
      <c r="Q51" s="85"/>
      <c r="R51" s="103">
        <v>0</v>
      </c>
      <c r="S51" s="92">
        <v>0</v>
      </c>
      <c r="T51" s="92">
        <v>0</v>
      </c>
      <c r="U51" s="92">
        <v>0</v>
      </c>
      <c r="V51" s="92" t="s">
        <v>341</v>
      </c>
      <c r="W51" s="87"/>
      <c r="X51" s="104">
        <v>11</v>
      </c>
      <c r="Y51" s="88">
        <v>15.078</v>
      </c>
      <c r="Z51" s="88">
        <v>14.372</v>
      </c>
      <c r="AA51" s="88">
        <v>0</v>
      </c>
      <c r="AB51" s="88" t="s">
        <v>341</v>
      </c>
    </row>
    <row r="52" spans="1:28" s="89" customFormat="1" ht="11.25" customHeight="1">
      <c r="A52" s="83" t="s">
        <v>327</v>
      </c>
      <c r="B52" s="85"/>
      <c r="C52" s="85"/>
      <c r="D52" s="103">
        <v>5</v>
      </c>
      <c r="E52" s="92">
        <v>109.656</v>
      </c>
      <c r="F52" s="92">
        <v>108.664</v>
      </c>
      <c r="G52" s="92">
        <v>108.787</v>
      </c>
      <c r="H52" s="92">
        <v>100.11319296179047</v>
      </c>
      <c r="I52" s="87"/>
      <c r="J52" s="104">
        <v>11</v>
      </c>
      <c r="K52" s="88">
        <v>4819.152000000002</v>
      </c>
      <c r="L52" s="88">
        <v>4011.0419999999995</v>
      </c>
      <c r="M52" s="88">
        <v>0</v>
      </c>
      <c r="N52" s="87" t="s">
        <v>341</v>
      </c>
      <c r="O52" s="83" t="s">
        <v>221</v>
      </c>
      <c r="P52" s="85"/>
      <c r="Q52" s="85"/>
      <c r="R52" s="103">
        <v>0</v>
      </c>
      <c r="S52" s="92">
        <v>0</v>
      </c>
      <c r="T52" s="92">
        <v>0</v>
      </c>
      <c r="U52" s="92">
        <v>0</v>
      </c>
      <c r="V52" s="92" t="s">
        <v>341</v>
      </c>
      <c r="W52" s="87"/>
      <c r="X52" s="104">
        <v>12</v>
      </c>
      <c r="Y52" s="88">
        <v>160.784</v>
      </c>
      <c r="Z52" s="88">
        <v>120.28600000000002</v>
      </c>
      <c r="AA52" s="88">
        <v>0</v>
      </c>
      <c r="AB52" s="88" t="s">
        <v>341</v>
      </c>
    </row>
    <row r="53" spans="1:28" s="89" customFormat="1" ht="11.25" customHeight="1">
      <c r="A53" s="83" t="s">
        <v>328</v>
      </c>
      <c r="B53" s="85"/>
      <c r="C53" s="85"/>
      <c r="D53" s="103">
        <v>3</v>
      </c>
      <c r="E53" s="92">
        <v>257.798</v>
      </c>
      <c r="F53" s="92">
        <v>254.555</v>
      </c>
      <c r="G53" s="92">
        <v>247.604</v>
      </c>
      <c r="H53" s="92">
        <v>97.26935239928503</v>
      </c>
      <c r="I53" s="87"/>
      <c r="J53" s="104">
        <v>5</v>
      </c>
      <c r="K53" s="88">
        <v>9431.155999999999</v>
      </c>
      <c r="L53" s="88">
        <v>9779.354000000001</v>
      </c>
      <c r="M53" s="88">
        <v>9244.259000000002</v>
      </c>
      <c r="N53" s="87">
        <v>94.52831955975824</v>
      </c>
      <c r="O53" s="83" t="s">
        <v>222</v>
      </c>
      <c r="P53" s="85"/>
      <c r="Q53" s="85"/>
      <c r="R53" s="103">
        <v>0</v>
      </c>
      <c r="S53" s="92">
        <v>0</v>
      </c>
      <c r="T53" s="92">
        <v>0</v>
      </c>
      <c r="U53" s="92">
        <v>0</v>
      </c>
      <c r="V53" s="92" t="s">
        <v>341</v>
      </c>
      <c r="W53" s="87"/>
      <c r="X53" s="104">
        <v>4</v>
      </c>
      <c r="Y53" s="88">
        <v>59.99100000000001</v>
      </c>
      <c r="Z53" s="88">
        <v>49.752</v>
      </c>
      <c r="AA53" s="88">
        <v>43.866</v>
      </c>
      <c r="AB53" s="88">
        <v>88.16931982633864</v>
      </c>
    </row>
    <row r="54" spans="1:28" s="89" customFormat="1" ht="11.25" customHeight="1">
      <c r="A54" s="83" t="s">
        <v>329</v>
      </c>
      <c r="B54" s="85"/>
      <c r="C54" s="85"/>
      <c r="D54" s="103">
        <v>2</v>
      </c>
      <c r="E54" s="92">
        <v>146.797</v>
      </c>
      <c r="F54" s="92">
        <v>150.595</v>
      </c>
      <c r="G54" s="92">
        <v>144.302</v>
      </c>
      <c r="H54" s="92">
        <v>95.82124240512633</v>
      </c>
      <c r="I54" s="87"/>
      <c r="J54" s="104">
        <v>5</v>
      </c>
      <c r="K54" s="88">
        <v>1428.9109999999998</v>
      </c>
      <c r="L54" s="88">
        <v>2290.46</v>
      </c>
      <c r="M54" s="88">
        <v>1958.447</v>
      </c>
      <c r="N54" s="87">
        <v>85.50452747483037</v>
      </c>
      <c r="O54" s="83" t="s">
        <v>319</v>
      </c>
      <c r="P54" s="85"/>
      <c r="Q54" s="85"/>
      <c r="R54" s="103">
        <v>0</v>
      </c>
      <c r="S54" s="92">
        <v>0</v>
      </c>
      <c r="T54" s="92">
        <v>0</v>
      </c>
      <c r="U54" s="92">
        <v>0</v>
      </c>
      <c r="V54" s="92" t="s">
        <v>341</v>
      </c>
      <c r="W54" s="87"/>
      <c r="X54" s="104">
        <v>5</v>
      </c>
      <c r="Y54" s="88">
        <v>331.952</v>
      </c>
      <c r="Z54" s="88">
        <v>354.39</v>
      </c>
      <c r="AA54" s="88">
        <v>326.315</v>
      </c>
      <c r="AB54" s="88">
        <v>92.0779367363639</v>
      </c>
    </row>
    <row r="55" spans="1:28" s="89" customFormat="1" ht="11.25" customHeight="1">
      <c r="A55" s="83"/>
      <c r="B55" s="85"/>
      <c r="C55" s="85"/>
      <c r="D55" s="103"/>
      <c r="E55" s="92"/>
      <c r="F55" s="92"/>
      <c r="G55" s="92"/>
      <c r="H55" s="92"/>
      <c r="I55" s="87"/>
      <c r="J55" s="104"/>
      <c r="K55" s="88"/>
      <c r="L55" s="88"/>
      <c r="M55" s="88"/>
      <c r="N55" s="87"/>
      <c r="O55" s="83" t="s">
        <v>320</v>
      </c>
      <c r="P55" s="85"/>
      <c r="Q55" s="85"/>
      <c r="R55" s="103">
        <v>0</v>
      </c>
      <c r="S55" s="92">
        <v>0</v>
      </c>
      <c r="T55" s="92">
        <v>0</v>
      </c>
      <c r="U55" s="92">
        <v>0</v>
      </c>
      <c r="V55" s="92" t="s">
        <v>341</v>
      </c>
      <c r="W55" s="87"/>
      <c r="X55" s="104">
        <v>11</v>
      </c>
      <c r="Y55" s="88">
        <v>12.554</v>
      </c>
      <c r="Z55" s="88">
        <v>5.218000000000001</v>
      </c>
      <c r="AA55" s="88">
        <v>0</v>
      </c>
      <c r="AB55" s="88" t="s">
        <v>341</v>
      </c>
    </row>
    <row r="56" spans="1:28" s="89" customFormat="1" ht="11.25" customHeight="1">
      <c r="A56" s="83" t="s">
        <v>172</v>
      </c>
      <c r="B56" s="85"/>
      <c r="C56" s="85"/>
      <c r="D56" s="103"/>
      <c r="E56" s="92"/>
      <c r="F56" s="92"/>
      <c r="G56" s="92"/>
      <c r="H56" s="92"/>
      <c r="I56" s="87"/>
      <c r="J56" s="104"/>
      <c r="K56" s="88"/>
      <c r="L56" s="88"/>
      <c r="M56" s="88"/>
      <c r="N56" s="87"/>
      <c r="O56" s="83"/>
      <c r="P56" s="85"/>
      <c r="Q56" s="85"/>
      <c r="R56" s="103"/>
      <c r="S56" s="92"/>
      <c r="T56" s="92"/>
      <c r="U56" s="92"/>
      <c r="V56" s="92"/>
      <c r="W56" s="87"/>
      <c r="X56" s="104"/>
      <c r="Y56" s="88"/>
      <c r="Z56" s="88"/>
      <c r="AA56" s="88"/>
      <c r="AB56" s="88"/>
    </row>
    <row r="57" spans="1:28" s="89" customFormat="1" ht="11.25" customHeight="1">
      <c r="A57" s="83" t="s">
        <v>173</v>
      </c>
      <c r="B57" s="85"/>
      <c r="C57" s="85"/>
      <c r="D57" s="103">
        <v>11</v>
      </c>
      <c r="E57" s="92">
        <v>5.171</v>
      </c>
      <c r="F57" s="92">
        <v>5.919</v>
      </c>
      <c r="G57" s="92">
        <v>0</v>
      </c>
      <c r="H57" s="92" t="s">
        <v>341</v>
      </c>
      <c r="I57" s="87"/>
      <c r="J57" s="104">
        <v>11</v>
      </c>
      <c r="K57" s="88">
        <v>178.212</v>
      </c>
      <c r="L57" s="88">
        <v>202.83299999999997</v>
      </c>
      <c r="M57" s="88">
        <v>0</v>
      </c>
      <c r="N57" s="87" t="s">
        <v>341</v>
      </c>
      <c r="O57" s="83" t="s">
        <v>223</v>
      </c>
      <c r="P57" s="85"/>
      <c r="Q57" s="85"/>
      <c r="R57" s="103"/>
      <c r="S57" s="92"/>
      <c r="T57" s="92"/>
      <c r="U57" s="92"/>
      <c r="V57" s="92"/>
      <c r="W57" s="87"/>
      <c r="X57" s="104"/>
      <c r="Y57" s="88"/>
      <c r="Z57" s="88"/>
      <c r="AA57" s="88"/>
      <c r="AB57" s="88"/>
    </row>
    <row r="58" spans="1:28" s="89" customFormat="1" ht="11.25" customHeight="1">
      <c r="A58" s="83" t="s">
        <v>174</v>
      </c>
      <c r="B58" s="85"/>
      <c r="C58" s="85"/>
      <c r="D58" s="103">
        <v>7</v>
      </c>
      <c r="E58" s="92">
        <v>14.497</v>
      </c>
      <c r="F58" s="92">
        <v>14.527</v>
      </c>
      <c r="G58" s="92">
        <v>0</v>
      </c>
      <c r="H58" s="92" t="s">
        <v>341</v>
      </c>
      <c r="I58" s="87"/>
      <c r="J58" s="104">
        <v>5</v>
      </c>
      <c r="K58" s="88">
        <v>67.723</v>
      </c>
      <c r="L58" s="88">
        <v>68.28099999999999</v>
      </c>
      <c r="M58" s="88">
        <v>57.32300000000001</v>
      </c>
      <c r="N58" s="87">
        <v>83.95161172214821</v>
      </c>
      <c r="O58" s="83" t="s">
        <v>224</v>
      </c>
      <c r="P58" s="85"/>
      <c r="Q58" s="85"/>
      <c r="R58" s="103">
        <v>0</v>
      </c>
      <c r="S58" s="92">
        <v>0</v>
      </c>
      <c r="T58" s="92">
        <v>0</v>
      </c>
      <c r="U58" s="92">
        <v>0</v>
      </c>
      <c r="V58" s="92" t="s">
        <v>341</v>
      </c>
      <c r="W58" s="87"/>
      <c r="X58" s="104">
        <v>11</v>
      </c>
      <c r="Y58" s="88">
        <v>331.45799999999997</v>
      </c>
      <c r="Z58" s="88">
        <v>297.76300000000003</v>
      </c>
      <c r="AA58" s="88">
        <v>0</v>
      </c>
      <c r="AB58" s="88" t="s">
        <v>341</v>
      </c>
    </row>
    <row r="59" spans="1:28" s="89" customFormat="1" ht="11.25" customHeight="1">
      <c r="A59" s="83" t="s">
        <v>175</v>
      </c>
      <c r="B59" s="85"/>
      <c r="C59" s="85"/>
      <c r="D59" s="103">
        <v>5</v>
      </c>
      <c r="E59" s="92">
        <v>35.361</v>
      </c>
      <c r="F59" s="92">
        <v>34.474</v>
      </c>
      <c r="G59" s="92">
        <v>33.737</v>
      </c>
      <c r="H59" s="92">
        <v>97.86215698787494</v>
      </c>
      <c r="I59" s="87"/>
      <c r="J59" s="104">
        <v>5</v>
      </c>
      <c r="K59" s="88">
        <v>1008.4780000000002</v>
      </c>
      <c r="L59" s="88">
        <v>997.475</v>
      </c>
      <c r="M59" s="88">
        <v>1216.8819999999998</v>
      </c>
      <c r="N59" s="87">
        <v>121.99624050728086</v>
      </c>
      <c r="O59" s="83" t="s">
        <v>321</v>
      </c>
      <c r="P59" s="85"/>
      <c r="Q59" s="85"/>
      <c r="R59" s="103">
        <v>0</v>
      </c>
      <c r="S59" s="92">
        <v>0</v>
      </c>
      <c r="T59" s="92">
        <v>0</v>
      </c>
      <c r="U59" s="92">
        <v>0</v>
      </c>
      <c r="V59" s="92" t="s">
        <v>341</v>
      </c>
      <c r="W59" s="87"/>
      <c r="X59" s="104">
        <v>3</v>
      </c>
      <c r="Y59" s="88">
        <v>5092.245</v>
      </c>
      <c r="Z59" s="88">
        <v>6196.613691</v>
      </c>
      <c r="AA59" s="88">
        <v>0</v>
      </c>
      <c r="AB59" s="88" t="s">
        <v>341</v>
      </c>
    </row>
    <row r="60" spans="1:28" s="89" customFormat="1" ht="11.25" customHeight="1">
      <c r="A60" s="83" t="s">
        <v>176</v>
      </c>
      <c r="B60" s="85"/>
      <c r="C60" s="85"/>
      <c r="D60" s="103">
        <v>4</v>
      </c>
      <c r="E60" s="92">
        <v>21.488</v>
      </c>
      <c r="F60" s="92">
        <v>21.882</v>
      </c>
      <c r="G60" s="92">
        <v>22.739</v>
      </c>
      <c r="H60" s="92">
        <v>103.91646101818846</v>
      </c>
      <c r="I60" s="87"/>
      <c r="J60" s="104">
        <v>5</v>
      </c>
      <c r="K60" s="88">
        <v>1210.686</v>
      </c>
      <c r="L60" s="88">
        <v>1244.1689999999999</v>
      </c>
      <c r="M60" s="88">
        <v>1322.9329999999998</v>
      </c>
      <c r="N60" s="87">
        <v>106.33065122181955</v>
      </c>
      <c r="O60" s="83" t="s">
        <v>322</v>
      </c>
      <c r="P60" s="85"/>
      <c r="Q60" s="85"/>
      <c r="R60" s="103">
        <v>0</v>
      </c>
      <c r="S60" s="92">
        <v>0</v>
      </c>
      <c r="T60" s="92">
        <v>0</v>
      </c>
      <c r="U60" s="92">
        <v>0</v>
      </c>
      <c r="V60" s="92" t="s">
        <v>341</v>
      </c>
      <c r="W60" s="87"/>
      <c r="X60" s="104">
        <v>3</v>
      </c>
      <c r="Y60" s="88">
        <v>37728.265999999996</v>
      </c>
      <c r="Z60" s="88">
        <v>46492.804</v>
      </c>
      <c r="AA60" s="88">
        <v>0</v>
      </c>
      <c r="AB60" s="88" t="s">
        <v>341</v>
      </c>
    </row>
    <row r="61" spans="1:28" s="89" customFormat="1" ht="11.25" customHeight="1">
      <c r="A61" s="83" t="s">
        <v>177</v>
      </c>
      <c r="B61" s="85"/>
      <c r="C61" s="85"/>
      <c r="D61" s="103">
        <v>4</v>
      </c>
      <c r="E61" s="92">
        <v>19.399</v>
      </c>
      <c r="F61" s="92">
        <v>18.515</v>
      </c>
      <c r="G61" s="92">
        <v>18.882</v>
      </c>
      <c r="H61" s="92">
        <v>101.98217661355658</v>
      </c>
      <c r="I61" s="87"/>
      <c r="J61" s="104">
        <v>11</v>
      </c>
      <c r="K61" s="88">
        <v>641.466</v>
      </c>
      <c r="L61" s="88">
        <v>613.468</v>
      </c>
      <c r="M61" s="88">
        <v>0</v>
      </c>
      <c r="N61" s="87" t="s">
        <v>341</v>
      </c>
      <c r="O61" s="83" t="s">
        <v>323</v>
      </c>
      <c r="P61" s="85"/>
      <c r="Q61" s="85"/>
      <c r="R61" s="103">
        <v>0</v>
      </c>
      <c r="S61" s="92">
        <v>0</v>
      </c>
      <c r="T61" s="92">
        <v>0</v>
      </c>
      <c r="U61" s="92">
        <v>0</v>
      </c>
      <c r="V61" s="92" t="s">
        <v>341</v>
      </c>
      <c r="W61" s="87"/>
      <c r="X61" s="104">
        <v>11</v>
      </c>
      <c r="Y61" s="88">
        <v>0.833</v>
      </c>
      <c r="Z61" s="88">
        <v>1</v>
      </c>
      <c r="AA61" s="88">
        <v>0</v>
      </c>
      <c r="AB61" s="88" t="s">
        <v>341</v>
      </c>
    </row>
    <row r="62" spans="1:28" s="89" customFormat="1" ht="11.25" customHeight="1">
      <c r="A62" s="83" t="s">
        <v>178</v>
      </c>
      <c r="B62" s="85"/>
      <c r="C62" s="85"/>
      <c r="D62" s="103">
        <v>5</v>
      </c>
      <c r="E62" s="92">
        <v>10.386</v>
      </c>
      <c r="F62" s="92">
        <v>10.539</v>
      </c>
      <c r="G62" s="92">
        <v>9.449</v>
      </c>
      <c r="H62" s="92">
        <v>89.65746275737736</v>
      </c>
      <c r="I62" s="87"/>
      <c r="J62" s="104">
        <v>5</v>
      </c>
      <c r="K62" s="88">
        <v>894.5679999999999</v>
      </c>
      <c r="L62" s="88">
        <v>792.51</v>
      </c>
      <c r="M62" s="88">
        <v>777.329</v>
      </c>
      <c r="N62" s="87">
        <v>98.08444057488234</v>
      </c>
      <c r="O62" s="83"/>
      <c r="P62" s="85"/>
      <c r="Q62" s="85"/>
      <c r="R62" s="103"/>
      <c r="S62" s="92"/>
      <c r="T62" s="92"/>
      <c r="U62" s="92"/>
      <c r="V62" s="92"/>
      <c r="W62" s="87"/>
      <c r="X62" s="104"/>
      <c r="Y62" s="88"/>
      <c r="Z62" s="88"/>
      <c r="AA62" s="88"/>
      <c r="AB62" s="88"/>
    </row>
    <row r="63" spans="1:28" s="89" customFormat="1" ht="11.25" customHeight="1">
      <c r="A63" s="83" t="s">
        <v>179</v>
      </c>
      <c r="B63" s="85"/>
      <c r="C63" s="85"/>
      <c r="D63" s="103">
        <v>4</v>
      </c>
      <c r="E63" s="92">
        <v>42.209</v>
      </c>
      <c r="F63" s="92">
        <v>41.966</v>
      </c>
      <c r="G63" s="92">
        <v>33.631</v>
      </c>
      <c r="H63" s="92">
        <v>80.13868369632559</v>
      </c>
      <c r="I63" s="87"/>
      <c r="J63" s="104">
        <v>9</v>
      </c>
      <c r="K63" s="88">
        <v>3814.009</v>
      </c>
      <c r="L63" s="88">
        <v>3081.996</v>
      </c>
      <c r="M63" s="88">
        <v>0</v>
      </c>
      <c r="N63" s="87" t="s">
        <v>341</v>
      </c>
      <c r="O63" s="83" t="s">
        <v>225</v>
      </c>
      <c r="P63" s="85"/>
      <c r="Q63" s="85"/>
      <c r="R63" s="103"/>
      <c r="S63" s="92"/>
      <c r="T63" s="92"/>
      <c r="U63" s="92"/>
      <c r="V63" s="92"/>
      <c r="W63" s="87"/>
      <c r="X63" s="104"/>
      <c r="Y63" s="88"/>
      <c r="Z63" s="88"/>
      <c r="AA63" s="88"/>
      <c r="AB63" s="88"/>
    </row>
    <row r="64" spans="1:28" s="89" customFormat="1" ht="11.25" customHeight="1">
      <c r="A64" s="83" t="s">
        <v>180</v>
      </c>
      <c r="B64" s="85"/>
      <c r="C64" s="85"/>
      <c r="D64" s="103">
        <v>5</v>
      </c>
      <c r="E64" s="92">
        <v>4.283</v>
      </c>
      <c r="F64" s="92">
        <v>4.166</v>
      </c>
      <c r="G64" s="92">
        <v>4.643</v>
      </c>
      <c r="H64" s="92">
        <v>111.44983197311568</v>
      </c>
      <c r="I64" s="87"/>
      <c r="J64" s="104">
        <v>12</v>
      </c>
      <c r="K64" s="88">
        <v>423.36299999999994</v>
      </c>
      <c r="L64" s="88">
        <v>367.851</v>
      </c>
      <c r="M64" s="88">
        <v>0</v>
      </c>
      <c r="N64" s="87" t="s">
        <v>341</v>
      </c>
      <c r="O64" s="83" t="s">
        <v>226</v>
      </c>
      <c r="P64" s="85"/>
      <c r="Q64" s="85"/>
      <c r="R64" s="103">
        <v>0</v>
      </c>
      <c r="S64" s="92">
        <v>0</v>
      </c>
      <c r="T64" s="92">
        <v>0</v>
      </c>
      <c r="U64" s="92">
        <v>0</v>
      </c>
      <c r="V64" s="92" t="s">
        <v>341</v>
      </c>
      <c r="W64" s="87"/>
      <c r="X64" s="104">
        <v>11</v>
      </c>
      <c r="Y64" s="88">
        <v>470.438</v>
      </c>
      <c r="Z64" s="88">
        <v>628.607</v>
      </c>
      <c r="AA64" s="88">
        <v>0</v>
      </c>
      <c r="AB64" s="88" t="s">
        <v>341</v>
      </c>
    </row>
    <row r="65" spans="1:28" s="89" customFormat="1" ht="11.25" customHeight="1">
      <c r="A65" s="83" t="s">
        <v>181</v>
      </c>
      <c r="B65" s="85"/>
      <c r="C65" s="85"/>
      <c r="D65" s="103">
        <v>12</v>
      </c>
      <c r="E65" s="92">
        <v>57.353</v>
      </c>
      <c r="F65" s="92">
        <v>56.671</v>
      </c>
      <c r="G65" s="92">
        <v>0</v>
      </c>
      <c r="H65" s="92" t="s">
        <v>341</v>
      </c>
      <c r="I65" s="87"/>
      <c r="J65" s="104">
        <v>12</v>
      </c>
      <c r="K65" s="88">
        <v>5212.975</v>
      </c>
      <c r="L65" s="88">
        <v>4242.357</v>
      </c>
      <c r="M65" s="88">
        <v>0</v>
      </c>
      <c r="N65" s="87" t="s">
        <v>341</v>
      </c>
      <c r="O65" s="83" t="s">
        <v>227</v>
      </c>
      <c r="P65" s="85"/>
      <c r="Q65" s="85"/>
      <c r="R65" s="103">
        <v>0</v>
      </c>
      <c r="S65" s="92">
        <v>0</v>
      </c>
      <c r="T65" s="92">
        <v>0</v>
      </c>
      <c r="U65" s="92">
        <v>0</v>
      </c>
      <c r="V65" s="92" t="s">
        <v>341</v>
      </c>
      <c r="W65" s="87"/>
      <c r="X65" s="104">
        <v>3</v>
      </c>
      <c r="Y65" s="88">
        <v>5433.479</v>
      </c>
      <c r="Z65" s="88">
        <v>7576.125</v>
      </c>
      <c r="AA65" s="88">
        <v>0</v>
      </c>
      <c r="AB65" s="88" t="s">
        <v>341</v>
      </c>
    </row>
    <row r="66" spans="1:28" s="89" customFormat="1" ht="11.25" customHeight="1">
      <c r="A66" s="83" t="s">
        <v>330</v>
      </c>
      <c r="B66" s="85"/>
      <c r="C66" s="85"/>
      <c r="D66" s="103">
        <v>5</v>
      </c>
      <c r="E66" s="92">
        <v>33.806</v>
      </c>
      <c r="F66" s="92">
        <v>33.345</v>
      </c>
      <c r="G66" s="92">
        <v>32.673</v>
      </c>
      <c r="H66" s="92">
        <v>97.98470535312642</v>
      </c>
      <c r="I66" s="87"/>
      <c r="J66" s="104">
        <v>11</v>
      </c>
      <c r="K66" s="88">
        <v>3204.982</v>
      </c>
      <c r="L66" s="88">
        <v>2491.559</v>
      </c>
      <c r="M66" s="88">
        <v>0</v>
      </c>
      <c r="N66" s="87" t="s">
        <v>341</v>
      </c>
      <c r="O66" s="83" t="s">
        <v>228</v>
      </c>
      <c r="P66" s="85"/>
      <c r="Q66" s="85"/>
      <c r="R66" s="103">
        <v>0</v>
      </c>
      <c r="S66" s="92">
        <v>0</v>
      </c>
      <c r="T66" s="92">
        <v>0</v>
      </c>
      <c r="U66" s="92">
        <v>0</v>
      </c>
      <c r="V66" s="92" t="s">
        <v>341</v>
      </c>
      <c r="W66" s="87"/>
      <c r="X66" s="104">
        <v>3</v>
      </c>
      <c r="Y66" s="88">
        <v>1118.9060000000002</v>
      </c>
      <c r="Z66" s="88">
        <v>1370.182</v>
      </c>
      <c r="AA66" s="88">
        <v>0</v>
      </c>
      <c r="AB66" s="88" t="s">
        <v>341</v>
      </c>
    </row>
    <row r="67" spans="1:14" s="89" customFormat="1" ht="11.25" customHeight="1">
      <c r="A67" s="83" t="s">
        <v>331</v>
      </c>
      <c r="B67" s="85"/>
      <c r="C67" s="85"/>
      <c r="D67" s="103">
        <v>5</v>
      </c>
      <c r="E67" s="92">
        <v>21.585</v>
      </c>
      <c r="F67" s="92">
        <v>23.524</v>
      </c>
      <c r="G67" s="92">
        <v>22.346</v>
      </c>
      <c r="H67" s="92">
        <v>94.99234824009521</v>
      </c>
      <c r="I67" s="87"/>
      <c r="J67" s="104">
        <v>11</v>
      </c>
      <c r="K67" s="88">
        <v>1441.3529999999998</v>
      </c>
      <c r="L67" s="88">
        <v>1558.3020000000001</v>
      </c>
      <c r="M67" s="88">
        <v>0</v>
      </c>
      <c r="N67" s="87" t="s">
        <v>341</v>
      </c>
    </row>
    <row r="68" spans="1:28" s="89" customFormat="1" ht="11.25" customHeight="1">
      <c r="A68" s="83" t="s">
        <v>182</v>
      </c>
      <c r="B68" s="85"/>
      <c r="C68" s="85"/>
      <c r="D68" s="103">
        <v>5</v>
      </c>
      <c r="E68" s="92">
        <v>2.496</v>
      </c>
      <c r="F68" s="92">
        <v>2.277</v>
      </c>
      <c r="G68" s="92">
        <v>2.183</v>
      </c>
      <c r="H68" s="92">
        <v>95.87176108915239</v>
      </c>
      <c r="I68" s="87"/>
      <c r="J68" s="104">
        <v>11</v>
      </c>
      <c r="K68" s="88">
        <v>129.368</v>
      </c>
      <c r="L68" s="88">
        <v>77.083</v>
      </c>
      <c r="M68" s="88">
        <v>0</v>
      </c>
      <c r="N68" s="87" t="s">
        <v>341</v>
      </c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</row>
    <row r="69" spans="1:28" s="89" customFormat="1" ht="11.25" customHeight="1">
      <c r="A69" s="83" t="s">
        <v>183</v>
      </c>
      <c r="B69" s="85"/>
      <c r="C69" s="85"/>
      <c r="D69" s="103">
        <v>4</v>
      </c>
      <c r="E69" s="92">
        <v>7.273</v>
      </c>
      <c r="F69" s="92">
        <v>6.857</v>
      </c>
      <c r="G69" s="92">
        <v>7.208</v>
      </c>
      <c r="H69" s="92">
        <v>105.11885664284674</v>
      </c>
      <c r="I69" s="87"/>
      <c r="J69" s="104">
        <v>4</v>
      </c>
      <c r="K69" s="88">
        <v>352.36899999999997</v>
      </c>
      <c r="L69" s="88">
        <v>271.49300000000005</v>
      </c>
      <c r="M69" s="88">
        <v>300.686</v>
      </c>
      <c r="N69" s="87">
        <v>110.75276342299799</v>
      </c>
      <c r="O69" s="66" t="s">
        <v>130</v>
      </c>
      <c r="P69" s="67"/>
      <c r="Q69" s="67"/>
      <c r="R69" s="67"/>
      <c r="S69" s="67"/>
      <c r="T69" s="67"/>
      <c r="U69" s="67"/>
      <c r="V69" s="67"/>
      <c r="W69" s="68"/>
      <c r="X69" s="68" t="s">
        <v>131</v>
      </c>
      <c r="Y69" s="68"/>
      <c r="Z69" s="68"/>
      <c r="AA69" s="68" t="s">
        <v>137</v>
      </c>
      <c r="AB69" s="68"/>
    </row>
    <row r="70" spans="1:28" s="89" customFormat="1" ht="11.25" customHeight="1" thickBot="1">
      <c r="A70" s="83" t="s">
        <v>184</v>
      </c>
      <c r="B70" s="85"/>
      <c r="C70" s="85"/>
      <c r="D70" s="103">
        <v>5</v>
      </c>
      <c r="E70" s="92">
        <v>14.909</v>
      </c>
      <c r="F70" s="92">
        <v>14.189</v>
      </c>
      <c r="G70" s="92">
        <v>0</v>
      </c>
      <c r="H70" s="92" t="s">
        <v>341</v>
      </c>
      <c r="I70" s="87"/>
      <c r="J70" s="104">
        <v>5</v>
      </c>
      <c r="K70" s="88">
        <v>206.48100000000002</v>
      </c>
      <c r="L70" s="88">
        <v>188.5</v>
      </c>
      <c r="M70" s="88">
        <v>0</v>
      </c>
      <c r="N70" s="87" t="s">
        <v>341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185</v>
      </c>
      <c r="B71" s="85"/>
      <c r="C71" s="85"/>
      <c r="D71" s="103">
        <v>5</v>
      </c>
      <c r="E71" s="92">
        <v>8.532</v>
      </c>
      <c r="F71" s="92">
        <v>8.71</v>
      </c>
      <c r="G71" s="92">
        <v>0</v>
      </c>
      <c r="H71" s="92" t="s">
        <v>341</v>
      </c>
      <c r="I71" s="87"/>
      <c r="J71" s="104">
        <v>5</v>
      </c>
      <c r="K71" s="88">
        <v>208.65600000000003</v>
      </c>
      <c r="L71" s="88">
        <v>215.728</v>
      </c>
      <c r="M71" s="88">
        <v>0</v>
      </c>
      <c r="N71" s="87" t="s">
        <v>341</v>
      </c>
      <c r="O71" s="69"/>
      <c r="P71" s="70"/>
      <c r="Q71" s="71"/>
      <c r="R71" s="177" t="s">
        <v>132</v>
      </c>
      <c r="S71" s="178"/>
      <c r="T71" s="178"/>
      <c r="U71" s="178"/>
      <c r="V71" s="179"/>
      <c r="W71" s="68"/>
      <c r="X71" s="177" t="s">
        <v>133</v>
      </c>
      <c r="Y71" s="178"/>
      <c r="Z71" s="178"/>
      <c r="AA71" s="178"/>
      <c r="AB71" s="179"/>
    </row>
    <row r="72" spans="1:28" s="89" customFormat="1" ht="11.25" customHeight="1">
      <c r="A72" s="83" t="s">
        <v>186</v>
      </c>
      <c r="B72" s="85"/>
      <c r="C72" s="85"/>
      <c r="D72" s="103">
        <v>1</v>
      </c>
      <c r="E72" s="92">
        <v>27.594</v>
      </c>
      <c r="F72" s="92">
        <v>27.563</v>
      </c>
      <c r="G72" s="92">
        <v>27.942</v>
      </c>
      <c r="H72" s="92">
        <v>101.37503174545586</v>
      </c>
      <c r="I72" s="87"/>
      <c r="J72" s="104">
        <v>8</v>
      </c>
      <c r="K72" s="88">
        <v>274.616</v>
      </c>
      <c r="L72" s="88">
        <v>272.76300000000003</v>
      </c>
      <c r="M72" s="88">
        <v>0</v>
      </c>
      <c r="N72" s="87" t="s">
        <v>341</v>
      </c>
      <c r="O72" s="72" t="s">
        <v>134</v>
      </c>
      <c r="P72" s="73"/>
      <c r="Q72" s="71"/>
      <c r="R72" s="69"/>
      <c r="S72" s="74" t="s">
        <v>351</v>
      </c>
      <c r="T72" s="74" t="s">
        <v>351</v>
      </c>
      <c r="U72" s="74" t="s">
        <v>136</v>
      </c>
      <c r="V72" s="75">
        <f>U73</f>
        <v>2020</v>
      </c>
      <c r="W72" s="68"/>
      <c r="X72" s="69"/>
      <c r="Y72" s="74" t="s">
        <v>351</v>
      </c>
      <c r="Z72" s="74" t="s">
        <v>351</v>
      </c>
      <c r="AA72" s="74" t="s">
        <v>136</v>
      </c>
      <c r="AB72" s="75">
        <f>AA73</f>
        <v>2020</v>
      </c>
    </row>
    <row r="73" spans="1:28" s="89" customFormat="1" ht="11.25" customHeight="1" thickBot="1">
      <c r="A73" s="83" t="s">
        <v>187</v>
      </c>
      <c r="B73" s="85"/>
      <c r="C73" s="85"/>
      <c r="D73" s="103">
        <v>4</v>
      </c>
      <c r="E73" s="92">
        <v>3.964</v>
      </c>
      <c r="F73" s="92">
        <v>4.562</v>
      </c>
      <c r="G73" s="92">
        <v>5.089</v>
      </c>
      <c r="H73" s="92">
        <v>111.55195089872863</v>
      </c>
      <c r="I73" s="87"/>
      <c r="J73" s="104">
        <v>5</v>
      </c>
      <c r="K73" s="88">
        <v>177.933</v>
      </c>
      <c r="L73" s="88">
        <v>180.48399999999998</v>
      </c>
      <c r="M73" s="88">
        <v>203.955</v>
      </c>
      <c r="N73" s="87">
        <v>113.00447685113363</v>
      </c>
      <c r="O73" s="95"/>
      <c r="P73" s="96"/>
      <c r="Q73" s="71"/>
      <c r="R73" s="79" t="s">
        <v>352</v>
      </c>
      <c r="S73" s="98">
        <f>U73-2</f>
        <v>2018</v>
      </c>
      <c r="T73" s="98">
        <f>U73-1</f>
        <v>2019</v>
      </c>
      <c r="U73" s="98">
        <v>2020</v>
      </c>
      <c r="V73" s="81" t="str">
        <f>CONCATENATE(T73,"=100")</f>
        <v>2019=100</v>
      </c>
      <c r="W73" s="68"/>
      <c r="X73" s="97" t="s">
        <v>352</v>
      </c>
      <c r="Y73" s="98">
        <f>AA73-2</f>
        <v>2018</v>
      </c>
      <c r="Z73" s="98">
        <f>AA73-1</f>
        <v>2019</v>
      </c>
      <c r="AA73" s="98">
        <v>2020</v>
      </c>
      <c r="AB73" s="81" t="str">
        <f>CONCATENATE(Z73,"=100")</f>
        <v>2019=100</v>
      </c>
    </row>
    <row r="74" spans="1:28" s="89" customFormat="1" ht="11.25" customHeight="1">
      <c r="A74" s="83" t="s">
        <v>188</v>
      </c>
      <c r="B74" s="85"/>
      <c r="C74" s="85"/>
      <c r="D74" s="103">
        <v>5</v>
      </c>
      <c r="E74" s="92">
        <v>13.304</v>
      </c>
      <c r="F74" s="92">
        <v>12.484</v>
      </c>
      <c r="G74" s="92">
        <v>12.01</v>
      </c>
      <c r="H74" s="92">
        <v>96.2031400192246</v>
      </c>
      <c r="I74" s="87"/>
      <c r="J74" s="104">
        <v>5</v>
      </c>
      <c r="K74" s="88">
        <v>847.4399999999999</v>
      </c>
      <c r="L74" s="88">
        <v>740.882</v>
      </c>
      <c r="M74" s="88">
        <v>649.492</v>
      </c>
      <c r="N74" s="87">
        <v>87.66470234126352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189</v>
      </c>
      <c r="B75" s="85"/>
      <c r="C75" s="85"/>
      <c r="D75" s="103">
        <v>4</v>
      </c>
      <c r="E75" s="92">
        <v>7.559</v>
      </c>
      <c r="F75" s="92">
        <v>7.369</v>
      </c>
      <c r="G75" s="92">
        <v>7.411</v>
      </c>
      <c r="H75" s="92">
        <v>100.5699552178043</v>
      </c>
      <c r="I75" s="87"/>
      <c r="J75" s="104">
        <v>11</v>
      </c>
      <c r="K75" s="88">
        <v>344.254</v>
      </c>
      <c r="L75" s="88">
        <v>340.021</v>
      </c>
      <c r="M75" s="88">
        <v>0</v>
      </c>
      <c r="N75" s="87" t="s">
        <v>341</v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190</v>
      </c>
      <c r="B76" s="85"/>
      <c r="C76" s="85"/>
      <c r="D76" s="103">
        <v>4</v>
      </c>
      <c r="E76" s="92">
        <v>24.827</v>
      </c>
      <c r="F76" s="92">
        <v>24.415</v>
      </c>
      <c r="G76" s="92">
        <v>24.579</v>
      </c>
      <c r="H76" s="92">
        <v>100.6717182060209</v>
      </c>
      <c r="I76" s="87"/>
      <c r="J76" s="104">
        <v>11</v>
      </c>
      <c r="K76" s="88">
        <v>1369.627</v>
      </c>
      <c r="L76" s="88">
        <v>1261.3869999999997</v>
      </c>
      <c r="M76" s="88">
        <v>0</v>
      </c>
      <c r="N76" s="87" t="s">
        <v>341</v>
      </c>
      <c r="O76" s="83" t="s">
        <v>172</v>
      </c>
      <c r="P76" s="83"/>
      <c r="Q76" s="83"/>
      <c r="R76" s="103"/>
      <c r="S76" s="85"/>
      <c r="T76" s="85"/>
      <c r="U76" s="85"/>
      <c r="V76" s="85">
        <f>IF(AND(T76&gt;0,U76&gt;0),U76*100/T76,"")</f>
      </c>
      <c r="W76" s="86"/>
      <c r="X76" s="104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191</v>
      </c>
      <c r="B77" s="85"/>
      <c r="C77" s="85"/>
      <c r="D77" s="103">
        <v>5</v>
      </c>
      <c r="E77" s="92">
        <v>7.309</v>
      </c>
      <c r="F77" s="92">
        <v>8.239</v>
      </c>
      <c r="G77" s="92">
        <v>7.12</v>
      </c>
      <c r="H77" s="92">
        <v>86.4182546425537</v>
      </c>
      <c r="I77" s="87"/>
      <c r="J77" s="104">
        <v>5</v>
      </c>
      <c r="K77" s="88">
        <v>141.27399999999997</v>
      </c>
      <c r="L77" s="88">
        <v>161.208</v>
      </c>
      <c r="M77" s="88">
        <v>137.19699999999997</v>
      </c>
      <c r="N77" s="87">
        <v>85.10557788695348</v>
      </c>
      <c r="O77" s="83" t="s">
        <v>184</v>
      </c>
      <c r="P77" s="85"/>
      <c r="Q77" s="85"/>
      <c r="R77" s="103">
        <v>5</v>
      </c>
      <c r="S77" s="92">
        <v>15.235</v>
      </c>
      <c r="T77" s="92">
        <v>14.909</v>
      </c>
      <c r="U77" s="92">
        <v>14.189</v>
      </c>
      <c r="V77" s="92">
        <v>95.17070226037964</v>
      </c>
      <c r="W77" s="87"/>
      <c r="X77" s="104">
        <v>5</v>
      </c>
      <c r="Y77" s="88">
        <v>195.56099999999998</v>
      </c>
      <c r="Z77" s="88">
        <v>206.48100000000002</v>
      </c>
      <c r="AA77" s="88">
        <v>188.5</v>
      </c>
      <c r="AB77" s="88">
        <v>91.29169269811749</v>
      </c>
    </row>
    <row r="78" spans="1:28" s="89" customFormat="1" ht="11.25" customHeight="1">
      <c r="A78" s="83" t="s">
        <v>332</v>
      </c>
      <c r="B78" s="85"/>
      <c r="C78" s="85"/>
      <c r="D78" s="103">
        <v>3</v>
      </c>
      <c r="E78" s="92">
        <v>16.686</v>
      </c>
      <c r="F78" s="92">
        <v>16.01</v>
      </c>
      <c r="G78" s="92">
        <v>17.319</v>
      </c>
      <c r="H78" s="92">
        <v>108.17613991255463</v>
      </c>
      <c r="I78" s="87"/>
      <c r="J78" s="104">
        <v>3</v>
      </c>
      <c r="K78" s="88">
        <v>126.984</v>
      </c>
      <c r="L78" s="88">
        <v>118.094</v>
      </c>
      <c r="M78" s="88">
        <v>117.261</v>
      </c>
      <c r="N78" s="87">
        <v>99.29462970176301</v>
      </c>
      <c r="O78" s="83" t="s">
        <v>185</v>
      </c>
      <c r="P78" s="85"/>
      <c r="Q78" s="85"/>
      <c r="R78" s="103">
        <v>5</v>
      </c>
      <c r="S78" s="92">
        <v>7.672</v>
      </c>
      <c r="T78" s="92">
        <v>8.532</v>
      </c>
      <c r="U78" s="92">
        <v>8.71</v>
      </c>
      <c r="V78" s="92">
        <v>102.08626347866856</v>
      </c>
      <c r="W78" s="87"/>
      <c r="X78" s="104">
        <v>5</v>
      </c>
      <c r="Y78" s="88">
        <v>187.851</v>
      </c>
      <c r="Z78" s="88">
        <v>208.65600000000003</v>
      </c>
      <c r="AA78" s="88">
        <v>215.728</v>
      </c>
      <c r="AB78" s="88">
        <v>103.38931063568742</v>
      </c>
    </row>
    <row r="79" spans="1:28" s="89" customFormat="1" ht="11.25" customHeight="1">
      <c r="A79" s="83"/>
      <c r="B79" s="85"/>
      <c r="C79" s="85"/>
      <c r="D79" s="103"/>
      <c r="E79" s="92"/>
      <c r="F79" s="92"/>
      <c r="G79" s="92"/>
      <c r="H79" s="92"/>
      <c r="I79" s="87"/>
      <c r="J79" s="104"/>
      <c r="K79" s="88"/>
      <c r="L79" s="88"/>
      <c r="M79" s="88"/>
      <c r="N79" s="87"/>
      <c r="O79" s="83" t="s">
        <v>194</v>
      </c>
      <c r="P79" s="85"/>
      <c r="Q79" s="85"/>
      <c r="R79" s="103">
        <v>2</v>
      </c>
      <c r="S79" s="92">
        <v>33.528</v>
      </c>
      <c r="T79" s="92">
        <v>31.333</v>
      </c>
      <c r="U79" s="92">
        <v>28.036</v>
      </c>
      <c r="V79" s="92">
        <v>89.47754763348549</v>
      </c>
      <c r="W79" s="87"/>
      <c r="X79" s="104">
        <v>5</v>
      </c>
      <c r="Y79" s="88">
        <v>543.0889999999999</v>
      </c>
      <c r="Z79" s="88">
        <v>531.889</v>
      </c>
      <c r="AA79" s="88">
        <v>590.895</v>
      </c>
      <c r="AB79" s="88">
        <v>111.09366803976017</v>
      </c>
    </row>
    <row r="80" spans="1:28" s="89" customFormat="1" ht="11.25" customHeight="1">
      <c r="A80" s="93" t="s">
        <v>333</v>
      </c>
      <c r="B80" s="85"/>
      <c r="C80" s="85"/>
      <c r="D80" s="101"/>
      <c r="E80" s="92"/>
      <c r="F80" s="92">
        <f>IF(AND(D80&gt;0,E80&gt;0),E80*100/D80,"")</f>
      </c>
      <c r="G80" s="92"/>
      <c r="H80" s="92"/>
      <c r="I80" s="87"/>
      <c r="J80" s="102"/>
      <c r="K80" s="88"/>
      <c r="L80" s="88"/>
      <c r="M80" s="88"/>
      <c r="N80" s="88"/>
      <c r="O80" s="83"/>
      <c r="P80" s="85"/>
      <c r="Q80" s="85"/>
      <c r="R80" s="103"/>
      <c r="S80" s="92"/>
      <c r="T80" s="92"/>
      <c r="U80" s="92"/>
      <c r="V80" s="92"/>
      <c r="W80" s="87"/>
      <c r="X80" s="104"/>
      <c r="Y80" s="88"/>
      <c r="Z80" s="88"/>
      <c r="AA80" s="88"/>
      <c r="AB80" s="88"/>
    </row>
    <row r="81" spans="1:28" s="89" customFormat="1" ht="11.25" customHeight="1">
      <c r="A81" s="147" t="s">
        <v>334</v>
      </c>
      <c r="B81" s="83"/>
      <c r="C81" s="83"/>
      <c r="D81" s="90"/>
      <c r="E81" s="92"/>
      <c r="F81" s="92"/>
      <c r="G81" s="92"/>
      <c r="H81" s="92"/>
      <c r="I81" s="84"/>
      <c r="J81" s="90"/>
      <c r="K81" s="92"/>
      <c r="L81" s="92"/>
      <c r="M81" s="92"/>
      <c r="N81" s="92"/>
      <c r="O81" s="83" t="s">
        <v>202</v>
      </c>
      <c r="P81" s="85"/>
      <c r="Q81" s="85"/>
      <c r="R81" s="103"/>
      <c r="S81" s="92"/>
      <c r="T81" s="92"/>
      <c r="U81" s="92"/>
      <c r="V81" s="92"/>
      <c r="W81" s="87"/>
      <c r="X81" s="104"/>
      <c r="Y81" s="88"/>
      <c r="Z81" s="88"/>
      <c r="AA81" s="88"/>
      <c r="AB81" s="88"/>
    </row>
    <row r="82" spans="1:28" s="89" customFormat="1" ht="11.25" customHeight="1">
      <c r="A82" s="147" t="s">
        <v>335</v>
      </c>
      <c r="B82" s="83"/>
      <c r="C82" s="83"/>
      <c r="D82" s="90"/>
      <c r="E82" s="92"/>
      <c r="F82" s="92"/>
      <c r="G82" s="92"/>
      <c r="H82" s="92"/>
      <c r="I82" s="84"/>
      <c r="J82" s="90"/>
      <c r="K82" s="92"/>
      <c r="L82" s="92"/>
      <c r="M82" s="92"/>
      <c r="N82" s="92"/>
      <c r="O82" s="83" t="s">
        <v>203</v>
      </c>
      <c r="P82" s="85"/>
      <c r="Q82" s="85"/>
      <c r="R82" s="103">
        <v>0</v>
      </c>
      <c r="S82" s="92">
        <v>0</v>
      </c>
      <c r="T82" s="92">
        <v>0</v>
      </c>
      <c r="U82" s="92">
        <v>0</v>
      </c>
      <c r="V82" s="92" t="s">
        <v>341</v>
      </c>
      <c r="W82" s="87"/>
      <c r="X82" s="104">
        <v>5</v>
      </c>
      <c r="Y82" s="88">
        <v>3930.369</v>
      </c>
      <c r="Z82" s="88">
        <v>3279.4579999999996</v>
      </c>
      <c r="AA82" s="88">
        <v>3488.516</v>
      </c>
      <c r="AB82" s="92">
        <v>106.37477290454706</v>
      </c>
    </row>
    <row r="83" spans="1:28" s="89" customFormat="1" ht="11.25" customHeight="1">
      <c r="A83" s="147" t="s">
        <v>336</v>
      </c>
      <c r="B83" s="83"/>
      <c r="C83" s="83"/>
      <c r="D83" s="90"/>
      <c r="E83" s="92"/>
      <c r="F83" s="92"/>
      <c r="G83" s="92"/>
      <c r="H83" s="92"/>
      <c r="I83" s="84"/>
      <c r="J83" s="90"/>
      <c r="K83" s="92"/>
      <c r="L83" s="92"/>
      <c r="M83" s="92"/>
      <c r="N83" s="92"/>
      <c r="O83" s="83" t="s">
        <v>204</v>
      </c>
      <c r="P83" s="85"/>
      <c r="Q83" s="85"/>
      <c r="R83" s="103">
        <v>0</v>
      </c>
      <c r="S83" s="92">
        <v>0</v>
      </c>
      <c r="T83" s="92">
        <v>0</v>
      </c>
      <c r="U83" s="92">
        <v>0</v>
      </c>
      <c r="V83" s="92" t="s">
        <v>341</v>
      </c>
      <c r="W83" s="87"/>
      <c r="X83" s="104">
        <v>5</v>
      </c>
      <c r="Y83" s="88">
        <v>1148.618</v>
      </c>
      <c r="Z83" s="88">
        <v>931.052</v>
      </c>
      <c r="AA83" s="88">
        <v>1073.311</v>
      </c>
      <c r="AB83" s="88">
        <v>115.27938289161077</v>
      </c>
    </row>
    <row r="84" spans="1:28" s="89" customFormat="1" ht="11.25" customHeight="1">
      <c r="A84" s="147" t="s">
        <v>337</v>
      </c>
      <c r="B84" s="83"/>
      <c r="C84" s="83"/>
      <c r="D84" s="90"/>
      <c r="E84" s="92"/>
      <c r="F84" s="92"/>
      <c r="G84" s="92"/>
      <c r="H84" s="92"/>
      <c r="I84" s="84"/>
      <c r="J84" s="90"/>
      <c r="K84" s="92"/>
      <c r="L84" s="92"/>
      <c r="M84" s="92"/>
      <c r="N84" s="92"/>
      <c r="O84" s="83"/>
      <c r="P84" s="85"/>
      <c r="Q84" s="85"/>
      <c r="R84" s="103"/>
      <c r="S84" s="92"/>
      <c r="T84" s="92"/>
      <c r="U84" s="92"/>
      <c r="V84" s="92"/>
      <c r="W84" s="87"/>
      <c r="X84" s="104"/>
      <c r="Y84" s="88"/>
      <c r="Z84" s="88"/>
      <c r="AA84" s="88"/>
      <c r="AB84" s="88"/>
    </row>
    <row r="85" spans="1:15" s="89" customFormat="1" ht="11.25" customHeight="1">
      <c r="A85" s="147" t="s">
        <v>338</v>
      </c>
      <c r="B85" s="83"/>
      <c r="C85" s="83"/>
      <c r="D85" s="90"/>
      <c r="E85" s="92"/>
      <c r="F85" s="92"/>
      <c r="G85" s="92"/>
      <c r="H85" s="92"/>
      <c r="I85" s="84"/>
      <c r="J85" s="90"/>
      <c r="K85" s="92"/>
      <c r="L85" s="92"/>
      <c r="M85" s="92"/>
      <c r="N85" s="92"/>
      <c r="O85" s="147" t="s">
        <v>349</v>
      </c>
    </row>
    <row r="86" spans="1:15" s="89" customFormat="1" ht="11.25" customHeight="1">
      <c r="A86" s="147" t="s">
        <v>339</v>
      </c>
      <c r="B86" s="83"/>
      <c r="C86" s="83"/>
      <c r="D86" s="90"/>
      <c r="E86" s="92"/>
      <c r="F86" s="92"/>
      <c r="G86" s="92"/>
      <c r="H86" s="92"/>
      <c r="I86" s="84"/>
      <c r="J86" s="90"/>
      <c r="K86" s="92"/>
      <c r="L86" s="92"/>
      <c r="M86" s="92"/>
      <c r="N86" s="92"/>
      <c r="O86" s="147" t="s">
        <v>350</v>
      </c>
    </row>
    <row r="87" spans="1:14" s="89" customFormat="1" ht="11.25" customHeight="1">
      <c r="A87" s="147" t="s">
        <v>340</v>
      </c>
      <c r="B87" s="83"/>
      <c r="C87" s="83"/>
      <c r="D87" s="90"/>
      <c r="E87" s="92"/>
      <c r="F87" s="92"/>
      <c r="G87" s="92"/>
      <c r="H87" s="92" t="s">
        <v>341</v>
      </c>
      <c r="I87" s="84"/>
      <c r="J87" s="90"/>
      <c r="K87" s="92"/>
      <c r="L87" s="92"/>
      <c r="M87" s="92"/>
      <c r="N87" s="92" t="s">
        <v>341</v>
      </c>
    </row>
    <row r="88" spans="1:14" s="89" customFormat="1" ht="11.25" customHeight="1">
      <c r="A88" s="147" t="s">
        <v>342</v>
      </c>
      <c r="B88" s="83"/>
      <c r="C88" s="83"/>
      <c r="D88" s="90"/>
      <c r="E88" s="92"/>
      <c r="F88" s="92"/>
      <c r="G88" s="92"/>
      <c r="H88" s="92" t="s">
        <v>341</v>
      </c>
      <c r="I88" s="84"/>
      <c r="J88" s="90"/>
      <c r="K88" s="92"/>
      <c r="L88" s="92"/>
      <c r="M88" s="92"/>
      <c r="N88" s="92" t="s">
        <v>341</v>
      </c>
    </row>
    <row r="89" spans="1:14" s="89" customFormat="1" ht="11.25" customHeight="1">
      <c r="A89" s="147" t="s">
        <v>343</v>
      </c>
      <c r="B89" s="83"/>
      <c r="C89" s="83"/>
      <c r="D89" s="90"/>
      <c r="E89" s="92"/>
      <c r="F89" s="92"/>
      <c r="G89" s="92"/>
      <c r="H89" s="92" t="s">
        <v>341</v>
      </c>
      <c r="I89" s="84"/>
      <c r="J89" s="90"/>
      <c r="K89" s="92"/>
      <c r="L89" s="92"/>
      <c r="M89" s="92"/>
      <c r="N89" s="92" t="s">
        <v>341</v>
      </c>
    </row>
    <row r="90" spans="1:14" s="89" customFormat="1" ht="11.25" customHeight="1">
      <c r="A90" s="147" t="s">
        <v>344</v>
      </c>
      <c r="B90" s="83"/>
      <c r="C90" s="83"/>
      <c r="D90" s="90"/>
      <c r="E90" s="92"/>
      <c r="F90" s="92"/>
      <c r="G90" s="92"/>
      <c r="H90" s="92" t="s">
        <v>341</v>
      </c>
      <c r="I90" s="84"/>
      <c r="J90" s="90"/>
      <c r="K90" s="92"/>
      <c r="L90" s="92"/>
      <c r="M90" s="92"/>
      <c r="N90" s="92" t="s">
        <v>341</v>
      </c>
    </row>
    <row r="91" spans="1:14" s="89" customFormat="1" ht="11.25" customHeight="1">
      <c r="A91" s="176" t="s">
        <v>345</v>
      </c>
      <c r="B91" s="176"/>
      <c r="C91" s="176"/>
      <c r="D91" s="176"/>
      <c r="E91" s="176"/>
      <c r="F91" s="176"/>
      <c r="G91" s="176"/>
      <c r="H91" s="176" t="s">
        <v>341</v>
      </c>
      <c r="I91" s="176"/>
      <c r="J91" s="176"/>
      <c r="K91" s="176"/>
      <c r="L91" s="176"/>
      <c r="M91" s="176"/>
      <c r="N91" s="176" t="s">
        <v>341</v>
      </c>
    </row>
    <row r="92" spans="1:14" s="89" customFormat="1" ht="12" customHeight="1">
      <c r="A92" s="176" t="s">
        <v>346</v>
      </c>
      <c r="B92" s="176"/>
      <c r="C92" s="176"/>
      <c r="D92" s="176"/>
      <c r="E92" s="176"/>
      <c r="F92" s="176"/>
      <c r="G92" s="176"/>
      <c r="H92" s="176" t="s">
        <v>341</v>
      </c>
      <c r="I92" s="176"/>
      <c r="J92" s="176"/>
      <c r="K92" s="176"/>
      <c r="L92" s="176"/>
      <c r="M92" s="176"/>
      <c r="N92" s="176" t="s">
        <v>341</v>
      </c>
    </row>
    <row r="93" spans="1:28" s="68" customFormat="1" ht="11.25">
      <c r="A93" s="176" t="s">
        <v>347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100" customFormat="1" ht="11.25" customHeight="1">
      <c r="A94" s="147" t="s">
        <v>348</v>
      </c>
      <c r="B94" s="83"/>
      <c r="C94" s="83"/>
      <c r="D94" s="90"/>
      <c r="E94" s="92"/>
      <c r="F94" s="92"/>
      <c r="G94" s="92"/>
      <c r="H94" s="92" t="s">
        <v>341</v>
      </c>
      <c r="I94" s="84"/>
      <c r="J94" s="90"/>
      <c r="K94" s="92"/>
      <c r="L94" s="92"/>
      <c r="M94" s="92"/>
      <c r="N94" s="92" t="s">
        <v>341</v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s="100" customFormat="1" ht="12">
      <c r="A95" s="89"/>
      <c r="B95" s="89"/>
      <c r="C95" s="89"/>
      <c r="D95" s="91"/>
      <c r="E95" s="88"/>
      <c r="F95" s="88"/>
      <c r="G95" s="88"/>
      <c r="H95" s="88">
        <f>IF(AND(F95&gt;0,G95&gt;0),G95*100/F95,"")</f>
      </c>
      <c r="I95" s="86"/>
      <c r="J95" s="91"/>
      <c r="K95" s="88"/>
      <c r="L95" s="88"/>
      <c r="M95" s="88"/>
      <c r="N95" s="88">
        <f>IF(AND(L95&gt;0,M95&gt;0),M95*100/L95,"")</f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100" customFormat="1" ht="12">
      <c r="A96" s="89"/>
      <c r="B96" s="89"/>
      <c r="C96" s="89"/>
      <c r="D96" s="91"/>
      <c r="E96" s="88"/>
      <c r="F96" s="88"/>
      <c r="G96" s="88"/>
      <c r="H96" s="88">
        <f>IF(AND(F96&gt;0,G96&gt;0),G96*100/F96,"")</f>
      </c>
      <c r="I96" s="86"/>
      <c r="J96" s="91"/>
      <c r="K96" s="88"/>
      <c r="L96" s="88"/>
      <c r="M96" s="88"/>
      <c r="N96" s="88">
        <f>IF(AND(L96&gt;0,M96&gt;0),M96*100/L96,"")</f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12">
      <c r="A97" s="89"/>
      <c r="B97" s="89"/>
      <c r="C97" s="89"/>
      <c r="D97" s="91"/>
      <c r="E97" s="88"/>
      <c r="F97" s="88"/>
      <c r="G97" s="88"/>
      <c r="H97" s="88">
        <f>IF(AND(F97&gt;0,G97&gt;0),G97*100/F97,"")</f>
      </c>
      <c r="I97" s="86"/>
      <c r="J97" s="91"/>
      <c r="K97" s="88"/>
      <c r="L97" s="88"/>
      <c r="M97" s="88"/>
      <c r="N97" s="88">
        <f>IF(AND(L97&gt;0,M97&gt;0),M97*100/L97,"")</f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5.25" customHeight="1">
      <c r="A99" s="89"/>
      <c r="B99" s="89"/>
      <c r="C99" s="89"/>
      <c r="D99" s="91"/>
      <c r="E99" s="88"/>
      <c r="F99" s="88"/>
      <c r="G99" s="88"/>
      <c r="H99" s="88">
        <f aca="true" t="shared" si="0" ref="H99:H137">IF(AND(F99&gt;0,G99&gt;0),G99*100/F99,"")</f>
      </c>
      <c r="I99" s="86"/>
      <c r="J99" s="91"/>
      <c r="K99" s="88"/>
      <c r="L99" s="88"/>
      <c r="M99" s="88"/>
      <c r="N99" s="88">
        <f aca="true" t="shared" si="1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0"/>
      </c>
      <c r="I100" s="86"/>
      <c r="J100" s="91"/>
      <c r="K100" s="88"/>
      <c r="L100" s="88"/>
      <c r="M100" s="88"/>
      <c r="N100" s="88">
        <f t="shared" si="1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8.25" customHeight="1">
      <c r="A101" s="89"/>
      <c r="B101" s="89"/>
      <c r="C101" s="89"/>
      <c r="D101" s="91"/>
      <c r="E101" s="88"/>
      <c r="F101" s="88"/>
      <c r="G101" s="88"/>
      <c r="H101" s="88">
        <f t="shared" si="0"/>
      </c>
      <c r="I101" s="86"/>
      <c r="J101" s="91"/>
      <c r="K101" s="88"/>
      <c r="L101" s="88"/>
      <c r="M101" s="88"/>
      <c r="N101" s="88">
        <f t="shared" si="1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0"/>
      </c>
      <c r="I102" s="86"/>
      <c r="J102" s="91"/>
      <c r="K102" s="88"/>
      <c r="L102" s="88"/>
      <c r="M102" s="88"/>
      <c r="N102" s="88">
        <f t="shared" si="1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0"/>
      </c>
      <c r="I103" s="86"/>
      <c r="J103" s="91"/>
      <c r="K103" s="88"/>
      <c r="L103" s="88"/>
      <c r="M103" s="88"/>
      <c r="N103" s="88">
        <f t="shared" si="1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0"/>
      </c>
      <c r="I104" s="86"/>
      <c r="J104" s="91"/>
      <c r="K104" s="88"/>
      <c r="L104" s="88"/>
      <c r="M104" s="88"/>
      <c r="N104" s="88">
        <f t="shared" si="1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0"/>
      </c>
      <c r="I105" s="86"/>
      <c r="J105" s="91"/>
      <c r="K105" s="88"/>
      <c r="L105" s="88"/>
      <c r="M105" s="88"/>
      <c r="N105" s="88">
        <f t="shared" si="1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0"/>
      </c>
      <c r="I106" s="86"/>
      <c r="J106" s="91"/>
      <c r="K106" s="88"/>
      <c r="L106" s="88"/>
      <c r="M106" s="88"/>
      <c r="N106" s="88">
        <f t="shared" si="1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0"/>
      </c>
      <c r="I107" s="86"/>
      <c r="J107" s="91"/>
      <c r="K107" s="88"/>
      <c r="L107" s="88"/>
      <c r="M107" s="88"/>
      <c r="N107" s="88">
        <f t="shared" si="1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0"/>
      </c>
      <c r="I108" s="86"/>
      <c r="J108" s="91"/>
      <c r="K108" s="88"/>
      <c r="L108" s="88"/>
      <c r="M108" s="88"/>
      <c r="N108" s="88">
        <f t="shared" si="1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0"/>
      </c>
      <c r="I109" s="86"/>
      <c r="J109" s="91"/>
      <c r="K109" s="88"/>
      <c r="L109" s="88"/>
      <c r="M109" s="88"/>
      <c r="N109" s="88">
        <f t="shared" si="1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0"/>
      </c>
      <c r="I110" s="86"/>
      <c r="J110" s="91"/>
      <c r="K110" s="88"/>
      <c r="L110" s="88"/>
      <c r="M110" s="88"/>
      <c r="N110" s="88">
        <f t="shared" si="1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0"/>
      </c>
      <c r="I111" s="86"/>
      <c r="J111" s="91"/>
      <c r="K111" s="88"/>
      <c r="L111" s="88"/>
      <c r="M111" s="88"/>
      <c r="N111" s="88">
        <f t="shared" si="1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0"/>
      </c>
      <c r="I112" s="86"/>
      <c r="J112" s="91"/>
      <c r="K112" s="88"/>
      <c r="L112" s="88"/>
      <c r="M112" s="88"/>
      <c r="N112" s="88">
        <f t="shared" si="1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0"/>
      </c>
      <c r="I113" s="86"/>
      <c r="J113" s="91"/>
      <c r="K113" s="88"/>
      <c r="L113" s="88"/>
      <c r="M113" s="88"/>
      <c r="N113" s="88">
        <f t="shared" si="1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0"/>
      </c>
      <c r="I114" s="86"/>
      <c r="J114" s="91"/>
      <c r="K114" s="88"/>
      <c r="L114" s="88"/>
      <c r="M114" s="88"/>
      <c r="N114" s="88">
        <f t="shared" si="1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0"/>
      </c>
      <c r="I115" s="86"/>
      <c r="J115" s="91"/>
      <c r="K115" s="88"/>
      <c r="L115" s="88"/>
      <c r="M115" s="88"/>
      <c r="N115" s="88">
        <f t="shared" si="1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0"/>
      </c>
      <c r="I116" s="86"/>
      <c r="J116" s="91"/>
      <c r="K116" s="88"/>
      <c r="L116" s="88"/>
      <c r="M116" s="88"/>
      <c r="N116" s="88">
        <f t="shared" si="1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0"/>
      </c>
      <c r="I117" s="86"/>
      <c r="J117" s="91"/>
      <c r="K117" s="88"/>
      <c r="L117" s="88"/>
      <c r="M117" s="88"/>
      <c r="N117" s="88">
        <f t="shared" si="1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0"/>
      </c>
      <c r="I118" s="86"/>
      <c r="J118" s="91"/>
      <c r="K118" s="88"/>
      <c r="L118" s="88"/>
      <c r="M118" s="88"/>
      <c r="N118" s="88">
        <f t="shared" si="1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0"/>
      </c>
      <c r="I119" s="86"/>
      <c r="J119" s="91"/>
      <c r="K119" s="88"/>
      <c r="L119" s="88"/>
      <c r="M119" s="88"/>
      <c r="N119" s="88">
        <f t="shared" si="1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0"/>
      </c>
      <c r="I120" s="86"/>
      <c r="J120" s="91"/>
      <c r="K120" s="88"/>
      <c r="L120" s="88"/>
      <c r="M120" s="88"/>
      <c r="N120" s="88">
        <f t="shared" si="1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0"/>
      </c>
      <c r="I121" s="86"/>
      <c r="J121" s="91"/>
      <c r="K121" s="88"/>
      <c r="L121" s="88"/>
      <c r="M121" s="88"/>
      <c r="N121" s="88">
        <f t="shared" si="1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0"/>
      </c>
      <c r="I122" s="86"/>
      <c r="J122" s="91"/>
      <c r="K122" s="88"/>
      <c r="L122" s="88"/>
      <c r="M122" s="88"/>
      <c r="N122" s="88">
        <f t="shared" si="1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0"/>
      </c>
      <c r="I123" s="86"/>
      <c r="J123" s="91"/>
      <c r="K123" s="88"/>
      <c r="L123" s="88"/>
      <c r="M123" s="88"/>
      <c r="N123" s="88">
        <f t="shared" si="1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0"/>
      </c>
      <c r="I124" s="86"/>
      <c r="J124" s="91"/>
      <c r="K124" s="88"/>
      <c r="L124" s="88"/>
      <c r="M124" s="88"/>
      <c r="N124" s="88">
        <f t="shared" si="1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0"/>
      </c>
      <c r="I125" s="86"/>
      <c r="J125" s="91"/>
      <c r="K125" s="88"/>
      <c r="L125" s="88"/>
      <c r="M125" s="88"/>
      <c r="N125" s="88">
        <f t="shared" si="1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0"/>
      </c>
      <c r="I126" s="86"/>
      <c r="J126" s="91"/>
      <c r="K126" s="88"/>
      <c r="L126" s="88"/>
      <c r="M126" s="88"/>
      <c r="N126" s="88">
        <f t="shared" si="1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0"/>
      </c>
      <c r="I127" s="86"/>
      <c r="J127" s="91"/>
      <c r="K127" s="88"/>
      <c r="L127" s="88"/>
      <c r="M127" s="88"/>
      <c r="N127" s="88">
        <f t="shared" si="1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0"/>
      </c>
      <c r="I128" s="86"/>
      <c r="J128" s="91"/>
      <c r="K128" s="88"/>
      <c r="L128" s="88"/>
      <c r="M128" s="88"/>
      <c r="N128" s="88">
        <f t="shared" si="1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0"/>
      </c>
      <c r="I129" s="86"/>
      <c r="J129" s="91"/>
      <c r="K129" s="88"/>
      <c r="L129" s="88"/>
      <c r="M129" s="88"/>
      <c r="N129" s="88">
        <f t="shared" si="1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0"/>
      </c>
      <c r="I130" s="86"/>
      <c r="J130" s="91"/>
      <c r="K130" s="88"/>
      <c r="L130" s="88"/>
      <c r="M130" s="88"/>
      <c r="N130" s="88">
        <f t="shared" si="1"/>
      </c>
      <c r="O130" s="99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0"/>
      </c>
      <c r="I131" s="86"/>
      <c r="J131" s="91"/>
      <c r="K131" s="88"/>
      <c r="L131" s="88"/>
      <c r="M131" s="88"/>
      <c r="N131" s="88">
        <f t="shared" si="1"/>
      </c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0"/>
      </c>
      <c r="I132" s="86"/>
      <c r="J132" s="91"/>
      <c r="K132" s="88"/>
      <c r="L132" s="88"/>
      <c r="M132" s="88"/>
      <c r="N132" s="88">
        <f t="shared" si="1"/>
      </c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12.75">
      <c r="A133" s="89"/>
      <c r="B133" s="89"/>
      <c r="C133" s="89"/>
      <c r="D133" s="91"/>
      <c r="E133" s="88"/>
      <c r="F133" s="88"/>
      <c r="G133" s="88"/>
      <c r="H133" s="88">
        <f t="shared" si="0"/>
      </c>
      <c r="I133" s="86"/>
      <c r="J133" s="91"/>
      <c r="K133" s="88"/>
      <c r="L133" s="88"/>
      <c r="M133" s="88"/>
      <c r="N133" s="88">
        <f t="shared" si="1"/>
      </c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12.75">
      <c r="A134" s="89"/>
      <c r="B134" s="89"/>
      <c r="C134" s="89"/>
      <c r="D134" s="91"/>
      <c r="E134" s="88"/>
      <c r="F134" s="88"/>
      <c r="G134" s="88"/>
      <c r="H134" s="88">
        <f t="shared" si="0"/>
      </c>
      <c r="I134" s="86"/>
      <c r="J134" s="91"/>
      <c r="K134" s="88"/>
      <c r="L134" s="88"/>
      <c r="M134" s="88"/>
      <c r="N134" s="88">
        <f t="shared" si="1"/>
      </c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12.75">
      <c r="A135" s="89"/>
      <c r="B135" s="89"/>
      <c r="C135" s="89"/>
      <c r="D135" s="91"/>
      <c r="E135" s="88"/>
      <c r="F135" s="88"/>
      <c r="G135" s="88"/>
      <c r="H135" s="88">
        <f t="shared" si="0"/>
      </c>
      <c r="I135" s="86"/>
      <c r="J135" s="91"/>
      <c r="K135" s="88"/>
      <c r="L135" s="88"/>
      <c r="M135" s="88"/>
      <c r="N135" s="88">
        <f t="shared" si="1"/>
      </c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12.75">
      <c r="A136" s="89"/>
      <c r="B136" s="89"/>
      <c r="C136" s="89"/>
      <c r="D136" s="91"/>
      <c r="E136" s="88"/>
      <c r="F136" s="88"/>
      <c r="G136" s="88"/>
      <c r="H136" s="88">
        <f t="shared" si="0"/>
      </c>
      <c r="I136" s="86"/>
      <c r="J136" s="91"/>
      <c r="K136" s="88"/>
      <c r="L136" s="88"/>
      <c r="M136" s="88"/>
      <c r="N136" s="88">
        <f t="shared" si="1"/>
      </c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12.75">
      <c r="A137" s="89"/>
      <c r="B137" s="89"/>
      <c r="C137" s="89"/>
      <c r="D137" s="91"/>
      <c r="E137" s="88"/>
      <c r="F137" s="88"/>
      <c r="G137" s="88"/>
      <c r="H137" s="88">
        <f t="shared" si="0"/>
      </c>
      <c r="I137" s="86"/>
      <c r="J137" s="91"/>
      <c r="K137" s="88"/>
      <c r="L137" s="88"/>
      <c r="M137" s="88"/>
      <c r="N137" s="88">
        <f t="shared" si="1"/>
      </c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ht="12.75">
      <c r="N138" s="94"/>
    </row>
    <row r="139" ht="12.75">
      <c r="N139" s="94"/>
    </row>
  </sheetData>
  <sheetProtection/>
  <mergeCells count="9">
    <mergeCell ref="X4:AB4"/>
    <mergeCell ref="R71:V71"/>
    <mergeCell ref="X71:AB71"/>
    <mergeCell ref="A91:N91"/>
    <mergeCell ref="A92:N92"/>
    <mergeCell ref="A93:N93"/>
    <mergeCell ref="D4:H4"/>
    <mergeCell ref="J4:N4"/>
    <mergeCell ref="R4:V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  <rowBreaks count="1" manualBreakCount="1">
    <brk id="94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5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8</v>
      </c>
      <c r="D24" s="38">
        <v>8</v>
      </c>
      <c r="E24" s="38">
        <v>6</v>
      </c>
      <c r="F24" s="39">
        <v>75</v>
      </c>
      <c r="G24" s="40"/>
      <c r="H24" s="149">
        <v>0.024</v>
      </c>
      <c r="I24" s="150">
        <v>0.01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48</v>
      </c>
      <c r="D41" s="30">
        <v>42</v>
      </c>
      <c r="E41" s="30">
        <v>37</v>
      </c>
      <c r="F41" s="31"/>
      <c r="G41" s="31"/>
      <c r="H41" s="148">
        <v>0.148</v>
      </c>
      <c r="I41" s="148">
        <v>0.131</v>
      </c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48</v>
      </c>
      <c r="D50" s="38">
        <v>42</v>
      </c>
      <c r="E50" s="38">
        <v>37</v>
      </c>
      <c r="F50" s="39">
        <v>88.0952380952381</v>
      </c>
      <c r="G50" s="40"/>
      <c r="H50" s="149">
        <v>0.148</v>
      </c>
      <c r="I50" s="150">
        <v>0.131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42</v>
      </c>
      <c r="D58" s="30">
        <v>34</v>
      </c>
      <c r="E58" s="30">
        <v>22</v>
      </c>
      <c r="F58" s="31"/>
      <c r="G58" s="31"/>
      <c r="H58" s="148">
        <v>0.147</v>
      </c>
      <c r="I58" s="148">
        <v>0.112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42</v>
      </c>
      <c r="D59" s="38">
        <v>34</v>
      </c>
      <c r="E59" s="38">
        <v>22</v>
      </c>
      <c r="F59" s="39">
        <v>64.70588235294117</v>
      </c>
      <c r="G59" s="40"/>
      <c r="H59" s="149">
        <v>0.147</v>
      </c>
      <c r="I59" s="150">
        <v>0.112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</v>
      </c>
      <c r="D68" s="30">
        <v>2</v>
      </c>
      <c r="E68" s="30">
        <v>2</v>
      </c>
      <c r="F68" s="31"/>
      <c r="G68" s="31"/>
      <c r="H68" s="148">
        <v>0.012</v>
      </c>
      <c r="I68" s="148">
        <v>0.006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8485</v>
      </c>
      <c r="D69" s="30">
        <v>8000</v>
      </c>
      <c r="E69" s="30">
        <v>8000</v>
      </c>
      <c r="F69" s="31"/>
      <c r="G69" s="31"/>
      <c r="H69" s="148">
        <v>26</v>
      </c>
      <c r="I69" s="148">
        <v>26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8489</v>
      </c>
      <c r="D70" s="38">
        <v>8002</v>
      </c>
      <c r="E70" s="38">
        <v>8002</v>
      </c>
      <c r="F70" s="39">
        <v>100</v>
      </c>
      <c r="G70" s="40"/>
      <c r="H70" s="149">
        <v>26.012</v>
      </c>
      <c r="I70" s="150">
        <v>26.006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76</v>
      </c>
      <c r="D75" s="30">
        <v>55</v>
      </c>
      <c r="E75" s="30">
        <v>55</v>
      </c>
      <c r="F75" s="31"/>
      <c r="G75" s="31"/>
      <c r="H75" s="148">
        <v>0.228</v>
      </c>
      <c r="I75" s="148">
        <v>0.196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1</v>
      </c>
      <c r="D79" s="30">
        <v>1</v>
      </c>
      <c r="E79" s="30">
        <v>1</v>
      </c>
      <c r="F79" s="31"/>
      <c r="G79" s="31"/>
      <c r="H79" s="148">
        <v>0.002</v>
      </c>
      <c r="I79" s="148">
        <v>0.002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77</v>
      </c>
      <c r="D80" s="38">
        <v>56</v>
      </c>
      <c r="E80" s="38">
        <v>56</v>
      </c>
      <c r="F80" s="39">
        <v>100</v>
      </c>
      <c r="G80" s="40"/>
      <c r="H80" s="149">
        <v>0.23</v>
      </c>
      <c r="I80" s="150">
        <v>0.198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8664</v>
      </c>
      <c r="D87" s="53">
        <v>8142</v>
      </c>
      <c r="E87" s="53">
        <v>8123</v>
      </c>
      <c r="F87" s="54">
        <v>99.76664210267748</v>
      </c>
      <c r="G87" s="40"/>
      <c r="H87" s="153">
        <v>26.561</v>
      </c>
      <c r="I87" s="154">
        <v>26.457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43733</v>
      </c>
      <c r="D9" s="30">
        <v>43733</v>
      </c>
      <c r="E9" s="30">
        <v>43730</v>
      </c>
      <c r="F9" s="31"/>
      <c r="G9" s="31"/>
      <c r="H9" s="148">
        <v>1749.32</v>
      </c>
      <c r="I9" s="148">
        <v>1320.737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19028</v>
      </c>
      <c r="D10" s="30">
        <v>19028</v>
      </c>
      <c r="E10" s="30">
        <v>19028</v>
      </c>
      <c r="F10" s="31"/>
      <c r="G10" s="31"/>
      <c r="H10" s="148">
        <v>761.12</v>
      </c>
      <c r="I10" s="148">
        <v>468.089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750</v>
      </c>
      <c r="D11" s="30">
        <v>750</v>
      </c>
      <c r="E11" s="30">
        <v>750</v>
      </c>
      <c r="F11" s="31"/>
      <c r="G11" s="31"/>
      <c r="H11" s="148">
        <v>26.82</v>
      </c>
      <c r="I11" s="148">
        <v>26.82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5100</v>
      </c>
      <c r="D12" s="30">
        <v>5100</v>
      </c>
      <c r="E12" s="30">
        <v>5100</v>
      </c>
      <c r="F12" s="31"/>
      <c r="G12" s="31"/>
      <c r="H12" s="148">
        <v>178.5</v>
      </c>
      <c r="I12" s="148">
        <v>160.4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68611</v>
      </c>
      <c r="D13" s="38">
        <v>68611</v>
      </c>
      <c r="E13" s="38">
        <v>68608</v>
      </c>
      <c r="F13" s="39">
        <v>99.99562752328343</v>
      </c>
      <c r="G13" s="40"/>
      <c r="H13" s="149">
        <v>2715.76</v>
      </c>
      <c r="I13" s="150">
        <v>1976.046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6967</v>
      </c>
      <c r="D15" s="38">
        <v>6967</v>
      </c>
      <c r="E15" s="38">
        <v>6967</v>
      </c>
      <c r="F15" s="39">
        <v>100</v>
      </c>
      <c r="G15" s="40"/>
      <c r="H15" s="149">
        <v>298</v>
      </c>
      <c r="I15" s="150">
        <v>292.614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326</v>
      </c>
      <c r="D17" s="38">
        <v>415</v>
      </c>
      <c r="E17" s="38">
        <v>496</v>
      </c>
      <c r="F17" s="39">
        <v>119.51807228915662</v>
      </c>
      <c r="G17" s="40"/>
      <c r="H17" s="149">
        <v>21.516</v>
      </c>
      <c r="I17" s="150">
        <v>27.39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641</v>
      </c>
      <c r="D19" s="30">
        <v>610</v>
      </c>
      <c r="E19" s="30"/>
      <c r="F19" s="31"/>
      <c r="G19" s="31"/>
      <c r="H19" s="148">
        <v>32.691</v>
      </c>
      <c r="I19" s="148">
        <v>24.4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211</v>
      </c>
      <c r="D20" s="30">
        <v>240</v>
      </c>
      <c r="E20" s="30">
        <v>230</v>
      </c>
      <c r="F20" s="31"/>
      <c r="G20" s="31"/>
      <c r="H20" s="148">
        <v>9.284</v>
      </c>
      <c r="I20" s="148">
        <v>8.86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169</v>
      </c>
      <c r="D21" s="30">
        <v>148</v>
      </c>
      <c r="E21" s="30">
        <v>213</v>
      </c>
      <c r="F21" s="31"/>
      <c r="G21" s="31"/>
      <c r="H21" s="148">
        <v>7.267</v>
      </c>
      <c r="I21" s="148">
        <v>6.364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1021</v>
      </c>
      <c r="D22" s="38">
        <v>998</v>
      </c>
      <c r="E22" s="38">
        <v>443</v>
      </c>
      <c r="F22" s="39">
        <v>44.388777555110224</v>
      </c>
      <c r="G22" s="40"/>
      <c r="H22" s="149">
        <v>49.242000000000004</v>
      </c>
      <c r="I22" s="150">
        <v>39.623999999999995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4464</v>
      </c>
      <c r="D24" s="38">
        <v>4549</v>
      </c>
      <c r="E24" s="38">
        <v>4622</v>
      </c>
      <c r="F24" s="39">
        <v>101.60474829632886</v>
      </c>
      <c r="G24" s="40"/>
      <c r="H24" s="149">
        <v>198.271</v>
      </c>
      <c r="I24" s="150">
        <v>187.222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60</v>
      </c>
      <c r="D26" s="38">
        <v>50</v>
      </c>
      <c r="E26" s="38">
        <v>40</v>
      </c>
      <c r="F26" s="39">
        <v>80</v>
      </c>
      <c r="G26" s="40"/>
      <c r="H26" s="149">
        <v>3.3</v>
      </c>
      <c r="I26" s="150">
        <v>2.5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>
        <v>650</v>
      </c>
      <c r="E28" s="30">
        <v>1400</v>
      </c>
      <c r="F28" s="31"/>
      <c r="G28" s="31"/>
      <c r="H28" s="148"/>
      <c r="I28" s="148">
        <v>45.5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203</v>
      </c>
      <c r="D29" s="30">
        <v>504</v>
      </c>
      <c r="E29" s="30"/>
      <c r="F29" s="31"/>
      <c r="G29" s="31"/>
      <c r="H29" s="148">
        <v>2.639</v>
      </c>
      <c r="I29" s="148">
        <v>25.11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126</v>
      </c>
      <c r="D30" s="30"/>
      <c r="E30" s="30">
        <v>140</v>
      </c>
      <c r="F30" s="31"/>
      <c r="G30" s="31"/>
      <c r="H30" s="148">
        <v>5.922</v>
      </c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329</v>
      </c>
      <c r="D31" s="38">
        <v>1154</v>
      </c>
      <c r="E31" s="38">
        <v>1540</v>
      </c>
      <c r="F31" s="39">
        <v>133.44887348353552</v>
      </c>
      <c r="G31" s="40"/>
      <c r="H31" s="149">
        <v>8.561</v>
      </c>
      <c r="I31" s="150">
        <v>70.61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1600</v>
      </c>
      <c r="D33" s="30">
        <v>1520</v>
      </c>
      <c r="E33" s="30">
        <v>1800</v>
      </c>
      <c r="F33" s="31"/>
      <c r="G33" s="31"/>
      <c r="H33" s="148">
        <v>68</v>
      </c>
      <c r="I33" s="148">
        <v>67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4800</v>
      </c>
      <c r="D34" s="30">
        <v>4920</v>
      </c>
      <c r="E34" s="30">
        <v>4000</v>
      </c>
      <c r="F34" s="31"/>
      <c r="G34" s="31"/>
      <c r="H34" s="148">
        <v>249</v>
      </c>
      <c r="I34" s="148">
        <v>232.5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4000</v>
      </c>
      <c r="D35" s="30">
        <v>4000</v>
      </c>
      <c r="E35" s="30">
        <v>5200</v>
      </c>
      <c r="F35" s="31"/>
      <c r="G35" s="31"/>
      <c r="H35" s="148">
        <v>240</v>
      </c>
      <c r="I35" s="148">
        <v>240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6</v>
      </c>
      <c r="D36" s="30">
        <v>5</v>
      </c>
      <c r="E36" s="30">
        <v>5</v>
      </c>
      <c r="F36" s="31"/>
      <c r="G36" s="31"/>
      <c r="H36" s="148">
        <v>0.24</v>
      </c>
      <c r="I36" s="148">
        <v>0.16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10406</v>
      </c>
      <c r="D37" s="38">
        <v>10445</v>
      </c>
      <c r="E37" s="38">
        <v>11005</v>
      </c>
      <c r="F37" s="39">
        <v>105.36141694590714</v>
      </c>
      <c r="G37" s="40"/>
      <c r="H37" s="149">
        <v>557.24</v>
      </c>
      <c r="I37" s="150">
        <v>539.66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90</v>
      </c>
      <c r="D39" s="38">
        <v>80</v>
      </c>
      <c r="E39" s="38">
        <v>80</v>
      </c>
      <c r="F39" s="39">
        <v>100</v>
      </c>
      <c r="G39" s="40"/>
      <c r="H39" s="149">
        <v>4.1</v>
      </c>
      <c r="I39" s="150">
        <v>2.9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328</v>
      </c>
      <c r="D41" s="30">
        <v>341</v>
      </c>
      <c r="E41" s="30">
        <v>486</v>
      </c>
      <c r="F41" s="31"/>
      <c r="G41" s="31"/>
      <c r="H41" s="148">
        <v>16.666</v>
      </c>
      <c r="I41" s="148">
        <v>22.233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779</v>
      </c>
      <c r="D42" s="30">
        <v>744</v>
      </c>
      <c r="E42" s="30">
        <v>835</v>
      </c>
      <c r="F42" s="31"/>
      <c r="G42" s="31"/>
      <c r="H42" s="148">
        <v>40.624</v>
      </c>
      <c r="I42" s="148">
        <v>35.197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2816</v>
      </c>
      <c r="D43" s="30">
        <v>2930</v>
      </c>
      <c r="E43" s="30">
        <v>2886</v>
      </c>
      <c r="F43" s="31"/>
      <c r="G43" s="31"/>
      <c r="H43" s="148">
        <v>197.12</v>
      </c>
      <c r="I43" s="148">
        <v>199.24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3824</v>
      </c>
      <c r="D44" s="30">
        <v>3395</v>
      </c>
      <c r="E44" s="30">
        <v>3569</v>
      </c>
      <c r="F44" s="31"/>
      <c r="G44" s="31"/>
      <c r="H44" s="148">
        <v>210.32</v>
      </c>
      <c r="I44" s="148">
        <v>192.836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299</v>
      </c>
      <c r="D45" s="30">
        <v>245</v>
      </c>
      <c r="E45" s="30">
        <v>260</v>
      </c>
      <c r="F45" s="31"/>
      <c r="G45" s="31"/>
      <c r="H45" s="148">
        <v>15.249</v>
      </c>
      <c r="I45" s="148">
        <v>12.25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412</v>
      </c>
      <c r="D46" s="30">
        <v>356</v>
      </c>
      <c r="E46" s="30">
        <v>356</v>
      </c>
      <c r="F46" s="31"/>
      <c r="G46" s="31"/>
      <c r="H46" s="148">
        <v>22.66</v>
      </c>
      <c r="I46" s="148">
        <v>19.224</v>
      </c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500</v>
      </c>
      <c r="D48" s="30">
        <v>500</v>
      </c>
      <c r="E48" s="30">
        <v>500</v>
      </c>
      <c r="F48" s="31"/>
      <c r="G48" s="31"/>
      <c r="H48" s="148">
        <v>35</v>
      </c>
      <c r="I48" s="148">
        <v>36.75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1561</v>
      </c>
      <c r="D49" s="30">
        <v>1655</v>
      </c>
      <c r="E49" s="30">
        <v>1683</v>
      </c>
      <c r="F49" s="31"/>
      <c r="G49" s="31"/>
      <c r="H49" s="148">
        <v>109.27</v>
      </c>
      <c r="I49" s="148">
        <v>115.85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10519</v>
      </c>
      <c r="D50" s="38">
        <v>10166</v>
      </c>
      <c r="E50" s="38">
        <v>10575</v>
      </c>
      <c r="F50" s="39">
        <v>104.02321463702538</v>
      </c>
      <c r="G50" s="40"/>
      <c r="H50" s="149">
        <v>646.9090000000001</v>
      </c>
      <c r="I50" s="150">
        <v>633.58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295</v>
      </c>
      <c r="D52" s="38">
        <v>540</v>
      </c>
      <c r="E52" s="38">
        <v>295</v>
      </c>
      <c r="F52" s="39">
        <v>54.629629629629626</v>
      </c>
      <c r="G52" s="40"/>
      <c r="H52" s="149">
        <v>16.225</v>
      </c>
      <c r="I52" s="150">
        <v>27.81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800</v>
      </c>
      <c r="D54" s="30">
        <v>675</v>
      </c>
      <c r="E54" s="30">
        <v>700</v>
      </c>
      <c r="F54" s="31"/>
      <c r="G54" s="31"/>
      <c r="H54" s="148">
        <v>48</v>
      </c>
      <c r="I54" s="148">
        <v>41.85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50</v>
      </c>
      <c r="D55" s="30">
        <v>50</v>
      </c>
      <c r="E55" s="30">
        <v>50</v>
      </c>
      <c r="F55" s="31"/>
      <c r="G55" s="31"/>
      <c r="H55" s="148">
        <v>2.1</v>
      </c>
      <c r="I55" s="148">
        <v>2.225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1980</v>
      </c>
      <c r="D58" s="30">
        <v>1690</v>
      </c>
      <c r="E58" s="30">
        <v>1459</v>
      </c>
      <c r="F58" s="31"/>
      <c r="G58" s="31"/>
      <c r="H58" s="148">
        <v>95.04</v>
      </c>
      <c r="I58" s="148">
        <v>79.43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2830</v>
      </c>
      <c r="D59" s="38">
        <v>2415</v>
      </c>
      <c r="E59" s="38">
        <v>2209</v>
      </c>
      <c r="F59" s="39">
        <v>91.46997929606626</v>
      </c>
      <c r="G59" s="40"/>
      <c r="H59" s="149">
        <v>145.14000000000001</v>
      </c>
      <c r="I59" s="150">
        <v>123.50500000000001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40</v>
      </c>
      <c r="D62" s="30">
        <v>45</v>
      </c>
      <c r="E62" s="30"/>
      <c r="F62" s="31"/>
      <c r="G62" s="31"/>
      <c r="H62" s="148">
        <v>0.28</v>
      </c>
      <c r="I62" s="148">
        <v>0.364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129</v>
      </c>
      <c r="D63" s="30">
        <v>91</v>
      </c>
      <c r="E63" s="30">
        <v>91</v>
      </c>
      <c r="F63" s="31"/>
      <c r="G63" s="31"/>
      <c r="H63" s="148">
        <v>1.482</v>
      </c>
      <c r="I63" s="148">
        <v>1.046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169</v>
      </c>
      <c r="D64" s="38">
        <v>136</v>
      </c>
      <c r="E64" s="38">
        <v>91</v>
      </c>
      <c r="F64" s="39">
        <v>66.91176470588235</v>
      </c>
      <c r="G64" s="40"/>
      <c r="H64" s="149">
        <v>1.762</v>
      </c>
      <c r="I64" s="150">
        <v>1.4100000000000001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57</v>
      </c>
      <c r="D66" s="38">
        <v>88</v>
      </c>
      <c r="E66" s="38">
        <v>65</v>
      </c>
      <c r="F66" s="39">
        <v>73.86363636363636</v>
      </c>
      <c r="G66" s="40"/>
      <c r="H66" s="149">
        <v>1.91</v>
      </c>
      <c r="I66" s="150">
        <v>2.542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350</v>
      </c>
      <c r="D68" s="30">
        <v>250</v>
      </c>
      <c r="E68" s="30">
        <v>250</v>
      </c>
      <c r="F68" s="31"/>
      <c r="G68" s="31"/>
      <c r="H68" s="148">
        <v>25</v>
      </c>
      <c r="I68" s="148">
        <v>20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150</v>
      </c>
      <c r="E69" s="30">
        <v>150</v>
      </c>
      <c r="F69" s="31"/>
      <c r="G69" s="31"/>
      <c r="H69" s="148">
        <v>10</v>
      </c>
      <c r="I69" s="148">
        <v>10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500</v>
      </c>
      <c r="D70" s="38">
        <v>400</v>
      </c>
      <c r="E70" s="38">
        <v>400</v>
      </c>
      <c r="F70" s="39">
        <v>100</v>
      </c>
      <c r="G70" s="40"/>
      <c r="H70" s="149">
        <v>35</v>
      </c>
      <c r="I70" s="150">
        <v>30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6</v>
      </c>
      <c r="D72" s="30">
        <v>5</v>
      </c>
      <c r="E72" s="30">
        <v>2</v>
      </c>
      <c r="F72" s="31"/>
      <c r="G72" s="31"/>
      <c r="H72" s="148">
        <v>0.188</v>
      </c>
      <c r="I72" s="148">
        <v>0.146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8">
        <v>4.425</v>
      </c>
      <c r="I73" s="148">
        <v>4.425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90</v>
      </c>
      <c r="D74" s="30">
        <v>70</v>
      </c>
      <c r="E74" s="30">
        <v>80</v>
      </c>
      <c r="F74" s="31"/>
      <c r="G74" s="31"/>
      <c r="H74" s="148">
        <v>4.05</v>
      </c>
      <c r="I74" s="148">
        <v>3.15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98</v>
      </c>
      <c r="D75" s="30">
        <v>98</v>
      </c>
      <c r="E75" s="30">
        <v>98</v>
      </c>
      <c r="F75" s="31"/>
      <c r="G75" s="31"/>
      <c r="H75" s="148">
        <v>3.603</v>
      </c>
      <c r="I75" s="148">
        <v>3.603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122</v>
      </c>
      <c r="D76" s="30">
        <v>158</v>
      </c>
      <c r="E76" s="30">
        <v>160</v>
      </c>
      <c r="F76" s="31"/>
      <c r="G76" s="31"/>
      <c r="H76" s="148">
        <v>6.75</v>
      </c>
      <c r="I76" s="148">
        <v>6.985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400</v>
      </c>
      <c r="D77" s="30">
        <v>300</v>
      </c>
      <c r="E77" s="30">
        <v>29</v>
      </c>
      <c r="F77" s="31"/>
      <c r="G77" s="31"/>
      <c r="H77" s="148">
        <v>17.132</v>
      </c>
      <c r="I77" s="148">
        <v>11.88</v>
      </c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1500</v>
      </c>
      <c r="D79" s="30">
        <v>270</v>
      </c>
      <c r="E79" s="30">
        <v>270</v>
      </c>
      <c r="F79" s="31"/>
      <c r="G79" s="31"/>
      <c r="H79" s="148">
        <v>75</v>
      </c>
      <c r="I79" s="148">
        <v>18.9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2516</v>
      </c>
      <c r="D80" s="38">
        <v>1201</v>
      </c>
      <c r="E80" s="38">
        <v>939</v>
      </c>
      <c r="F80" s="39">
        <v>78.18484596169858</v>
      </c>
      <c r="G80" s="40"/>
      <c r="H80" s="149">
        <v>111.148</v>
      </c>
      <c r="I80" s="150">
        <v>49.089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355</v>
      </c>
      <c r="D82" s="30">
        <v>315</v>
      </c>
      <c r="E82" s="30">
        <v>277</v>
      </c>
      <c r="F82" s="31"/>
      <c r="G82" s="31"/>
      <c r="H82" s="148">
        <v>3.647</v>
      </c>
      <c r="I82" s="148">
        <v>3.15</v>
      </c>
      <c r="J82" s="148"/>
      <c r="K82" s="32"/>
    </row>
    <row r="83" spans="1:11" s="33" customFormat="1" ht="11.25" customHeight="1">
      <c r="A83" s="35" t="s">
        <v>63</v>
      </c>
      <c r="B83" s="29"/>
      <c r="C83" s="30">
        <v>141</v>
      </c>
      <c r="D83" s="30">
        <v>134</v>
      </c>
      <c r="E83" s="30">
        <v>135</v>
      </c>
      <c r="F83" s="31"/>
      <c r="G83" s="31"/>
      <c r="H83" s="148">
        <v>1.421</v>
      </c>
      <c r="I83" s="148">
        <v>1.39</v>
      </c>
      <c r="J83" s="148"/>
      <c r="K83" s="32"/>
    </row>
    <row r="84" spans="1:11" s="42" customFormat="1" ht="11.25" customHeight="1">
      <c r="A84" s="36" t="s">
        <v>64</v>
      </c>
      <c r="B84" s="37"/>
      <c r="C84" s="38">
        <v>496</v>
      </c>
      <c r="D84" s="38">
        <v>449</v>
      </c>
      <c r="E84" s="38">
        <v>412</v>
      </c>
      <c r="F84" s="39">
        <v>91.75946547884188</v>
      </c>
      <c r="G84" s="40"/>
      <c r="H84" s="149">
        <v>5.068</v>
      </c>
      <c r="I84" s="150">
        <v>4.54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109656</v>
      </c>
      <c r="D87" s="53">
        <v>108664</v>
      </c>
      <c r="E87" s="53">
        <v>108787</v>
      </c>
      <c r="F87" s="54">
        <v>100.11319296179047</v>
      </c>
      <c r="G87" s="40"/>
      <c r="H87" s="153">
        <v>4819.152000000002</v>
      </c>
      <c r="I87" s="154">
        <v>4011.0419999999995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346</v>
      </c>
      <c r="D9" s="30">
        <v>346</v>
      </c>
      <c r="E9" s="30">
        <v>346</v>
      </c>
      <c r="F9" s="31"/>
      <c r="G9" s="31"/>
      <c r="H9" s="148">
        <v>7.958</v>
      </c>
      <c r="I9" s="148">
        <v>7.958</v>
      </c>
      <c r="J9" s="148">
        <v>7.958</v>
      </c>
      <c r="K9" s="32"/>
    </row>
    <row r="10" spans="1:11" s="33" customFormat="1" ht="11.25" customHeight="1">
      <c r="A10" s="35" t="s">
        <v>6</v>
      </c>
      <c r="B10" s="29"/>
      <c r="C10" s="30">
        <v>105</v>
      </c>
      <c r="D10" s="30">
        <v>105</v>
      </c>
      <c r="E10" s="30">
        <v>105</v>
      </c>
      <c r="F10" s="31"/>
      <c r="G10" s="31"/>
      <c r="H10" s="148">
        <v>2.466</v>
      </c>
      <c r="I10" s="148">
        <v>2.466</v>
      </c>
      <c r="J10" s="148">
        <v>2.466</v>
      </c>
      <c r="K10" s="32"/>
    </row>
    <row r="11" spans="1:11" s="33" customFormat="1" ht="11.25" customHeight="1">
      <c r="A11" s="28" t="s">
        <v>7</v>
      </c>
      <c r="B11" s="29"/>
      <c r="C11" s="30">
        <v>20</v>
      </c>
      <c r="D11" s="30">
        <v>20</v>
      </c>
      <c r="E11" s="30">
        <v>20</v>
      </c>
      <c r="F11" s="31"/>
      <c r="G11" s="31"/>
      <c r="H11" s="148">
        <v>0.532</v>
      </c>
      <c r="I11" s="148">
        <v>0.532</v>
      </c>
      <c r="J11" s="148">
        <v>0.532</v>
      </c>
      <c r="K11" s="32"/>
    </row>
    <row r="12" spans="1:11" s="33" customFormat="1" ht="11.25" customHeight="1">
      <c r="A12" s="35" t="s">
        <v>8</v>
      </c>
      <c r="B12" s="29"/>
      <c r="C12" s="30">
        <v>21</v>
      </c>
      <c r="D12" s="30">
        <v>21</v>
      </c>
      <c r="E12" s="30">
        <v>21</v>
      </c>
      <c r="F12" s="31"/>
      <c r="G12" s="31"/>
      <c r="H12" s="148">
        <v>0.543</v>
      </c>
      <c r="I12" s="148">
        <v>0.543</v>
      </c>
      <c r="J12" s="148">
        <v>0.543</v>
      </c>
      <c r="K12" s="32"/>
    </row>
    <row r="13" spans="1:11" s="42" customFormat="1" ht="11.25" customHeight="1">
      <c r="A13" s="36" t="s">
        <v>9</v>
      </c>
      <c r="B13" s="37"/>
      <c r="C13" s="38">
        <v>492</v>
      </c>
      <c r="D13" s="38">
        <v>492</v>
      </c>
      <c r="E13" s="38">
        <v>492</v>
      </c>
      <c r="F13" s="39">
        <v>100</v>
      </c>
      <c r="G13" s="40"/>
      <c r="H13" s="149">
        <v>11.498999999999999</v>
      </c>
      <c r="I13" s="150">
        <v>11.498999999999999</v>
      </c>
      <c r="J13" s="150">
        <v>11.498999999999999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9">
        <v>1.093</v>
      </c>
      <c r="I15" s="150">
        <v>1.093</v>
      </c>
      <c r="J15" s="150">
        <v>1.1</v>
      </c>
      <c r="K15" s="41">
        <v>100.64043915827997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83</v>
      </c>
      <c r="D17" s="38">
        <v>83</v>
      </c>
      <c r="E17" s="38">
        <v>66</v>
      </c>
      <c r="F17" s="39">
        <v>79.51807228915662</v>
      </c>
      <c r="G17" s="40"/>
      <c r="H17" s="149">
        <v>1.328</v>
      </c>
      <c r="I17" s="150">
        <v>1.295</v>
      </c>
      <c r="J17" s="150">
        <v>2.073</v>
      </c>
      <c r="K17" s="41">
        <v>160.07722007722006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482</v>
      </c>
      <c r="D19" s="30">
        <v>527</v>
      </c>
      <c r="E19" s="30">
        <v>527</v>
      </c>
      <c r="F19" s="31"/>
      <c r="G19" s="31"/>
      <c r="H19" s="148">
        <v>21.69</v>
      </c>
      <c r="I19" s="148">
        <v>22.661</v>
      </c>
      <c r="J19" s="148">
        <v>0.516</v>
      </c>
      <c r="K19" s="32"/>
    </row>
    <row r="20" spans="1:11" s="33" customFormat="1" ht="11.25" customHeight="1">
      <c r="A20" s="35" t="s">
        <v>13</v>
      </c>
      <c r="B20" s="29"/>
      <c r="C20" s="30">
        <v>50</v>
      </c>
      <c r="D20" s="30">
        <v>50</v>
      </c>
      <c r="E20" s="30">
        <v>50</v>
      </c>
      <c r="F20" s="31"/>
      <c r="G20" s="31"/>
      <c r="H20" s="148">
        <v>2.1</v>
      </c>
      <c r="I20" s="148">
        <v>2.15</v>
      </c>
      <c r="J20" s="148">
        <v>2.05</v>
      </c>
      <c r="K20" s="32"/>
    </row>
    <row r="21" spans="1:11" s="33" customFormat="1" ht="11.25" customHeight="1">
      <c r="A21" s="35" t="s">
        <v>14</v>
      </c>
      <c r="B21" s="29"/>
      <c r="C21" s="30">
        <v>58</v>
      </c>
      <c r="D21" s="30">
        <v>58</v>
      </c>
      <c r="E21" s="30">
        <v>58</v>
      </c>
      <c r="F21" s="31"/>
      <c r="G21" s="31"/>
      <c r="H21" s="148">
        <v>2.436</v>
      </c>
      <c r="I21" s="148">
        <v>2.5</v>
      </c>
      <c r="J21" s="148">
        <v>2.38</v>
      </c>
      <c r="K21" s="32"/>
    </row>
    <row r="22" spans="1:11" s="42" customFormat="1" ht="11.25" customHeight="1">
      <c r="A22" s="36" t="s">
        <v>15</v>
      </c>
      <c r="B22" s="37"/>
      <c r="C22" s="38">
        <v>590</v>
      </c>
      <c r="D22" s="38">
        <v>635</v>
      </c>
      <c r="E22" s="38">
        <v>635</v>
      </c>
      <c r="F22" s="39">
        <v>100</v>
      </c>
      <c r="G22" s="40"/>
      <c r="H22" s="149">
        <v>26.226000000000003</v>
      </c>
      <c r="I22" s="150">
        <v>27.311</v>
      </c>
      <c r="J22" s="150">
        <v>4.946</v>
      </c>
      <c r="K22" s="41">
        <v>18.109919080224085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5877</v>
      </c>
      <c r="D24" s="38">
        <v>5965</v>
      </c>
      <c r="E24" s="38">
        <v>5800</v>
      </c>
      <c r="F24" s="39">
        <v>97.2338642078793</v>
      </c>
      <c r="G24" s="40"/>
      <c r="H24" s="149">
        <v>244.353</v>
      </c>
      <c r="I24" s="150">
        <v>235.61</v>
      </c>
      <c r="J24" s="150">
        <v>241.195</v>
      </c>
      <c r="K24" s="41">
        <v>102.37044268070115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1000</v>
      </c>
      <c r="D26" s="38">
        <v>975</v>
      </c>
      <c r="E26" s="38">
        <v>940</v>
      </c>
      <c r="F26" s="39">
        <v>96.41025641025641</v>
      </c>
      <c r="G26" s="40"/>
      <c r="H26" s="149">
        <v>43.5</v>
      </c>
      <c r="I26" s="150">
        <v>42</v>
      </c>
      <c r="J26" s="150">
        <v>41</v>
      </c>
      <c r="K26" s="41">
        <v>97.61904761904762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37341</v>
      </c>
      <c r="D28" s="30">
        <v>37043</v>
      </c>
      <c r="E28" s="30">
        <v>35567</v>
      </c>
      <c r="F28" s="31"/>
      <c r="G28" s="31"/>
      <c r="H28" s="148">
        <v>1551.116</v>
      </c>
      <c r="I28" s="148">
        <v>1540.316</v>
      </c>
      <c r="J28" s="148">
        <v>1476.748</v>
      </c>
      <c r="K28" s="32"/>
    </row>
    <row r="29" spans="1:11" s="33" customFormat="1" ht="11.25" customHeight="1">
      <c r="A29" s="35" t="s">
        <v>19</v>
      </c>
      <c r="B29" s="29"/>
      <c r="C29" s="30">
        <v>7648</v>
      </c>
      <c r="D29" s="30">
        <v>7719</v>
      </c>
      <c r="E29" s="30">
        <v>7900</v>
      </c>
      <c r="F29" s="31"/>
      <c r="G29" s="31"/>
      <c r="H29" s="148">
        <v>75.741</v>
      </c>
      <c r="I29" s="148">
        <v>125.309</v>
      </c>
      <c r="J29" s="148">
        <v>263.559</v>
      </c>
      <c r="K29" s="32"/>
    </row>
    <row r="30" spans="1:11" s="33" customFormat="1" ht="11.25" customHeight="1">
      <c r="A30" s="35" t="s">
        <v>20</v>
      </c>
      <c r="B30" s="29"/>
      <c r="C30" s="30">
        <v>39099</v>
      </c>
      <c r="D30" s="30">
        <v>40055</v>
      </c>
      <c r="E30" s="30">
        <v>39500</v>
      </c>
      <c r="F30" s="31"/>
      <c r="G30" s="31"/>
      <c r="H30" s="148">
        <v>1896.527</v>
      </c>
      <c r="I30" s="148">
        <v>1931.693</v>
      </c>
      <c r="J30" s="148">
        <v>1885</v>
      </c>
      <c r="K30" s="32"/>
    </row>
    <row r="31" spans="1:11" s="42" customFormat="1" ht="11.25" customHeight="1">
      <c r="A31" s="43" t="s">
        <v>21</v>
      </c>
      <c r="B31" s="37"/>
      <c r="C31" s="38">
        <v>84088</v>
      </c>
      <c r="D31" s="38">
        <v>84817</v>
      </c>
      <c r="E31" s="38">
        <v>82967</v>
      </c>
      <c r="F31" s="39">
        <v>97.81883348856951</v>
      </c>
      <c r="G31" s="40"/>
      <c r="H31" s="149">
        <v>3523.384</v>
      </c>
      <c r="I31" s="150">
        <v>3597.318</v>
      </c>
      <c r="J31" s="150">
        <v>3625.307</v>
      </c>
      <c r="K31" s="41">
        <v>100.778051870866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3500</v>
      </c>
      <c r="D33" s="30">
        <v>3300</v>
      </c>
      <c r="E33" s="30">
        <v>3500</v>
      </c>
      <c r="F33" s="31"/>
      <c r="G33" s="31"/>
      <c r="H33" s="148">
        <v>61.7</v>
      </c>
      <c r="I33" s="148">
        <v>62</v>
      </c>
      <c r="J33" s="148">
        <v>68</v>
      </c>
      <c r="K33" s="32"/>
    </row>
    <row r="34" spans="1:11" s="33" customFormat="1" ht="11.25" customHeight="1">
      <c r="A34" s="35" t="s">
        <v>23</v>
      </c>
      <c r="B34" s="29"/>
      <c r="C34" s="30">
        <v>8100</v>
      </c>
      <c r="D34" s="30">
        <v>7500</v>
      </c>
      <c r="E34" s="30">
        <v>7700</v>
      </c>
      <c r="F34" s="31"/>
      <c r="G34" s="31"/>
      <c r="H34" s="148">
        <v>195</v>
      </c>
      <c r="I34" s="148">
        <v>175</v>
      </c>
      <c r="J34" s="148">
        <v>150</v>
      </c>
      <c r="K34" s="32"/>
    </row>
    <row r="35" spans="1:11" s="33" customFormat="1" ht="11.25" customHeight="1">
      <c r="A35" s="35" t="s">
        <v>24</v>
      </c>
      <c r="B35" s="29"/>
      <c r="C35" s="30">
        <v>22000</v>
      </c>
      <c r="D35" s="30">
        <v>21000</v>
      </c>
      <c r="E35" s="30">
        <v>21000</v>
      </c>
      <c r="F35" s="31"/>
      <c r="G35" s="31"/>
      <c r="H35" s="148">
        <v>1250</v>
      </c>
      <c r="I35" s="148">
        <v>1200</v>
      </c>
      <c r="J35" s="148">
        <v>1150</v>
      </c>
      <c r="K35" s="32"/>
    </row>
    <row r="36" spans="1:11" s="33" customFormat="1" ht="11.25" customHeight="1">
      <c r="A36" s="35" t="s">
        <v>25</v>
      </c>
      <c r="B36" s="29"/>
      <c r="C36" s="30">
        <v>200</v>
      </c>
      <c r="D36" s="30">
        <v>170</v>
      </c>
      <c r="E36" s="30">
        <v>175</v>
      </c>
      <c r="F36" s="31"/>
      <c r="G36" s="31"/>
      <c r="H36" s="148">
        <v>5.112</v>
      </c>
      <c r="I36" s="148">
        <v>4.3</v>
      </c>
      <c r="J36" s="148">
        <v>4.4</v>
      </c>
      <c r="K36" s="32"/>
    </row>
    <row r="37" spans="1:11" s="42" customFormat="1" ht="11.25" customHeight="1">
      <c r="A37" s="36" t="s">
        <v>26</v>
      </c>
      <c r="B37" s="37"/>
      <c r="C37" s="38">
        <v>33800</v>
      </c>
      <c r="D37" s="38">
        <v>31970</v>
      </c>
      <c r="E37" s="38">
        <v>32375</v>
      </c>
      <c r="F37" s="39">
        <v>101.26681263684705</v>
      </c>
      <c r="G37" s="40"/>
      <c r="H37" s="149">
        <v>1511.8120000000001</v>
      </c>
      <c r="I37" s="150">
        <v>1441.3</v>
      </c>
      <c r="J37" s="150">
        <v>1372.4</v>
      </c>
      <c r="K37" s="41">
        <v>95.21959342260459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790</v>
      </c>
      <c r="D39" s="38">
        <v>790</v>
      </c>
      <c r="E39" s="38">
        <v>820</v>
      </c>
      <c r="F39" s="39">
        <v>103.79746835443038</v>
      </c>
      <c r="G39" s="40"/>
      <c r="H39" s="149">
        <v>37.1</v>
      </c>
      <c r="I39" s="150">
        <v>29.4</v>
      </c>
      <c r="J39" s="150">
        <v>38</v>
      </c>
      <c r="K39" s="41">
        <v>129.2517006802721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830</v>
      </c>
      <c r="D41" s="30">
        <v>920</v>
      </c>
      <c r="E41" s="30">
        <v>928</v>
      </c>
      <c r="F41" s="31"/>
      <c r="G41" s="31"/>
      <c r="H41" s="148">
        <v>41.789</v>
      </c>
      <c r="I41" s="148">
        <v>58.052</v>
      </c>
      <c r="J41" s="148">
        <v>56.608</v>
      </c>
      <c r="K41" s="32"/>
    </row>
    <row r="42" spans="1:11" s="33" customFormat="1" ht="11.25" customHeight="1">
      <c r="A42" s="35" t="s">
        <v>29</v>
      </c>
      <c r="B42" s="29"/>
      <c r="C42" s="30">
        <v>7474</v>
      </c>
      <c r="D42" s="30">
        <v>7768</v>
      </c>
      <c r="E42" s="30">
        <v>7647</v>
      </c>
      <c r="F42" s="31"/>
      <c r="G42" s="31"/>
      <c r="H42" s="148">
        <v>164.855</v>
      </c>
      <c r="I42" s="148">
        <v>246.455</v>
      </c>
      <c r="J42" s="148">
        <v>201.765</v>
      </c>
      <c r="K42" s="32"/>
    </row>
    <row r="43" spans="1:11" s="33" customFormat="1" ht="11.25" customHeight="1">
      <c r="A43" s="35" t="s">
        <v>30</v>
      </c>
      <c r="B43" s="29"/>
      <c r="C43" s="30">
        <v>11573</v>
      </c>
      <c r="D43" s="30">
        <v>11402</v>
      </c>
      <c r="E43" s="30">
        <v>10595</v>
      </c>
      <c r="F43" s="31"/>
      <c r="G43" s="31"/>
      <c r="H43" s="148">
        <v>369.569</v>
      </c>
      <c r="I43" s="148">
        <v>462.44</v>
      </c>
      <c r="J43" s="148">
        <v>381.469</v>
      </c>
      <c r="K43" s="32"/>
    </row>
    <row r="44" spans="1:11" s="33" customFormat="1" ht="11.25" customHeight="1">
      <c r="A44" s="35" t="s">
        <v>31</v>
      </c>
      <c r="B44" s="29"/>
      <c r="C44" s="30">
        <v>37064</v>
      </c>
      <c r="D44" s="30">
        <v>34900</v>
      </c>
      <c r="E44" s="30">
        <v>32309</v>
      </c>
      <c r="F44" s="31"/>
      <c r="G44" s="31"/>
      <c r="H44" s="148">
        <v>479.648</v>
      </c>
      <c r="I44" s="148">
        <v>474.947</v>
      </c>
      <c r="J44" s="148">
        <v>462.496</v>
      </c>
      <c r="K44" s="32"/>
    </row>
    <row r="45" spans="1:11" s="33" customFormat="1" ht="11.25" customHeight="1">
      <c r="A45" s="35" t="s">
        <v>32</v>
      </c>
      <c r="B45" s="29"/>
      <c r="C45" s="30">
        <v>861</v>
      </c>
      <c r="D45" s="30">
        <v>834</v>
      </c>
      <c r="E45" s="30">
        <v>780</v>
      </c>
      <c r="F45" s="31"/>
      <c r="G45" s="31"/>
      <c r="H45" s="148">
        <v>34.44</v>
      </c>
      <c r="I45" s="148">
        <v>39.198</v>
      </c>
      <c r="J45" s="148">
        <v>35.1</v>
      </c>
      <c r="K45" s="32"/>
    </row>
    <row r="46" spans="1:11" s="33" customFormat="1" ht="11.25" customHeight="1">
      <c r="A46" s="35" t="s">
        <v>33</v>
      </c>
      <c r="B46" s="29"/>
      <c r="C46" s="30">
        <v>649</v>
      </c>
      <c r="D46" s="30">
        <v>631</v>
      </c>
      <c r="E46" s="30">
        <v>580</v>
      </c>
      <c r="F46" s="31"/>
      <c r="G46" s="31"/>
      <c r="H46" s="148">
        <v>35.046</v>
      </c>
      <c r="I46" s="148">
        <v>34.705</v>
      </c>
      <c r="J46" s="148">
        <v>31.9</v>
      </c>
      <c r="K46" s="32"/>
    </row>
    <row r="47" spans="1:11" s="33" customFormat="1" ht="11.25" customHeight="1">
      <c r="A47" s="35" t="s">
        <v>34</v>
      </c>
      <c r="B47" s="29"/>
      <c r="C47" s="30">
        <v>1130</v>
      </c>
      <c r="D47" s="30">
        <v>1207</v>
      </c>
      <c r="E47" s="30">
        <v>1164</v>
      </c>
      <c r="F47" s="31"/>
      <c r="G47" s="31"/>
      <c r="H47" s="148">
        <v>20.47</v>
      </c>
      <c r="I47" s="148">
        <v>28.7</v>
      </c>
      <c r="J47" s="148">
        <v>27.18</v>
      </c>
      <c r="K47" s="32"/>
    </row>
    <row r="48" spans="1:11" s="33" customFormat="1" ht="11.25" customHeight="1">
      <c r="A48" s="35" t="s">
        <v>35</v>
      </c>
      <c r="B48" s="29"/>
      <c r="C48" s="30">
        <v>25057</v>
      </c>
      <c r="D48" s="30">
        <v>23919</v>
      </c>
      <c r="E48" s="30">
        <v>22891</v>
      </c>
      <c r="F48" s="31"/>
      <c r="G48" s="31"/>
      <c r="H48" s="148">
        <v>584.812</v>
      </c>
      <c r="I48" s="148">
        <v>647.7</v>
      </c>
      <c r="J48" s="148">
        <v>575.069</v>
      </c>
      <c r="K48" s="32"/>
    </row>
    <row r="49" spans="1:11" s="33" customFormat="1" ht="11.25" customHeight="1">
      <c r="A49" s="35" t="s">
        <v>36</v>
      </c>
      <c r="B49" s="29"/>
      <c r="C49" s="30">
        <v>16006</v>
      </c>
      <c r="D49" s="30">
        <v>15965</v>
      </c>
      <c r="E49" s="30">
        <v>14883</v>
      </c>
      <c r="F49" s="31"/>
      <c r="G49" s="31"/>
      <c r="H49" s="148">
        <v>329.412</v>
      </c>
      <c r="I49" s="148">
        <v>461.675</v>
      </c>
      <c r="J49" s="148">
        <v>434.245</v>
      </c>
      <c r="K49" s="32"/>
    </row>
    <row r="50" spans="1:11" s="42" customFormat="1" ht="11.25" customHeight="1">
      <c r="A50" s="43" t="s">
        <v>37</v>
      </c>
      <c r="B50" s="37"/>
      <c r="C50" s="38">
        <v>100644</v>
      </c>
      <c r="D50" s="38">
        <v>97546</v>
      </c>
      <c r="E50" s="38">
        <v>91777</v>
      </c>
      <c r="F50" s="39">
        <v>94.08586718061223</v>
      </c>
      <c r="G50" s="40"/>
      <c r="H50" s="149">
        <v>2060.0409999999997</v>
      </c>
      <c r="I50" s="150">
        <v>2453.8720000000003</v>
      </c>
      <c r="J50" s="150">
        <v>2205.832</v>
      </c>
      <c r="K50" s="41">
        <v>89.89189330168809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2092</v>
      </c>
      <c r="D52" s="38">
        <v>2224</v>
      </c>
      <c r="E52" s="38">
        <v>2505</v>
      </c>
      <c r="F52" s="39">
        <v>112.63489208633094</v>
      </c>
      <c r="G52" s="40"/>
      <c r="H52" s="149">
        <v>130.669</v>
      </c>
      <c r="I52" s="150">
        <v>168.845</v>
      </c>
      <c r="J52" s="150">
        <v>168.845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6300</v>
      </c>
      <c r="D54" s="30">
        <v>6660</v>
      </c>
      <c r="E54" s="30">
        <v>6700</v>
      </c>
      <c r="F54" s="31"/>
      <c r="G54" s="31"/>
      <c r="H54" s="148">
        <v>441</v>
      </c>
      <c r="I54" s="148">
        <v>459.54</v>
      </c>
      <c r="J54" s="148">
        <v>455.6</v>
      </c>
      <c r="K54" s="32"/>
    </row>
    <row r="55" spans="1:11" s="33" customFormat="1" ht="11.25" customHeight="1">
      <c r="A55" s="35" t="s">
        <v>40</v>
      </c>
      <c r="B55" s="29"/>
      <c r="C55" s="30">
        <v>1190</v>
      </c>
      <c r="D55" s="30">
        <v>941</v>
      </c>
      <c r="E55" s="30">
        <v>941</v>
      </c>
      <c r="F55" s="31"/>
      <c r="G55" s="31"/>
      <c r="H55" s="148">
        <v>63.07</v>
      </c>
      <c r="I55" s="148">
        <v>52.696</v>
      </c>
      <c r="J55" s="148">
        <v>50.88</v>
      </c>
      <c r="K55" s="32"/>
    </row>
    <row r="56" spans="1:11" s="33" customFormat="1" ht="11.25" customHeight="1">
      <c r="A56" s="35" t="s">
        <v>41</v>
      </c>
      <c r="B56" s="29"/>
      <c r="C56" s="30">
        <v>447</v>
      </c>
      <c r="D56" s="30">
        <v>527</v>
      </c>
      <c r="E56" s="30">
        <v>470</v>
      </c>
      <c r="F56" s="31"/>
      <c r="G56" s="31"/>
      <c r="H56" s="148">
        <v>22.8</v>
      </c>
      <c r="I56" s="148">
        <v>27.6</v>
      </c>
      <c r="J56" s="148">
        <v>28.75</v>
      </c>
      <c r="K56" s="32"/>
    </row>
    <row r="57" spans="1:11" s="33" customFormat="1" ht="11.25" customHeight="1">
      <c r="A57" s="35" t="s">
        <v>42</v>
      </c>
      <c r="B57" s="29"/>
      <c r="C57" s="30">
        <v>1053</v>
      </c>
      <c r="D57" s="30">
        <v>1268</v>
      </c>
      <c r="E57" s="30">
        <v>1268</v>
      </c>
      <c r="F57" s="31"/>
      <c r="G57" s="31"/>
      <c r="H57" s="148">
        <v>52.65</v>
      </c>
      <c r="I57" s="148">
        <v>63.4</v>
      </c>
      <c r="J57" s="148">
        <v>63.4</v>
      </c>
      <c r="K57" s="32"/>
    </row>
    <row r="58" spans="1:11" s="33" customFormat="1" ht="11.25" customHeight="1">
      <c r="A58" s="35" t="s">
        <v>43</v>
      </c>
      <c r="B58" s="29"/>
      <c r="C58" s="30">
        <v>6085</v>
      </c>
      <c r="D58" s="30">
        <v>6187</v>
      </c>
      <c r="E58" s="30">
        <v>6200</v>
      </c>
      <c r="F58" s="31"/>
      <c r="G58" s="31"/>
      <c r="H58" s="148">
        <v>600.872</v>
      </c>
      <c r="I58" s="148">
        <v>549.55</v>
      </c>
      <c r="J58" s="148">
        <v>430.125</v>
      </c>
      <c r="K58" s="32"/>
    </row>
    <row r="59" spans="1:11" s="42" customFormat="1" ht="11.25" customHeight="1">
      <c r="A59" s="36" t="s">
        <v>44</v>
      </c>
      <c r="B59" s="37"/>
      <c r="C59" s="38">
        <v>15075</v>
      </c>
      <c r="D59" s="38">
        <v>15583</v>
      </c>
      <c r="E59" s="38">
        <v>15579</v>
      </c>
      <c r="F59" s="39">
        <v>99.97433100173265</v>
      </c>
      <c r="G59" s="40"/>
      <c r="H59" s="149">
        <v>1180.3919999999998</v>
      </c>
      <c r="I59" s="150">
        <v>1152.786</v>
      </c>
      <c r="J59" s="150">
        <v>1028.755</v>
      </c>
      <c r="K59" s="41">
        <v>89.2407610779451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875</v>
      </c>
      <c r="D61" s="30">
        <v>850</v>
      </c>
      <c r="E61" s="30">
        <v>1100</v>
      </c>
      <c r="F61" s="31"/>
      <c r="G61" s="31"/>
      <c r="H61" s="148">
        <v>56.875</v>
      </c>
      <c r="I61" s="148">
        <v>55.25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291</v>
      </c>
      <c r="D62" s="30">
        <v>354</v>
      </c>
      <c r="E62" s="30">
        <v>354</v>
      </c>
      <c r="F62" s="31"/>
      <c r="G62" s="31"/>
      <c r="H62" s="148">
        <v>5.56</v>
      </c>
      <c r="I62" s="148">
        <v>6.818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294</v>
      </c>
      <c r="D63" s="30">
        <v>247</v>
      </c>
      <c r="E63" s="30">
        <v>247</v>
      </c>
      <c r="F63" s="31"/>
      <c r="G63" s="31"/>
      <c r="H63" s="148">
        <v>1.422</v>
      </c>
      <c r="I63" s="148">
        <v>2.907</v>
      </c>
      <c r="J63" s="148">
        <v>2.81</v>
      </c>
      <c r="K63" s="32"/>
    </row>
    <row r="64" spans="1:11" s="42" customFormat="1" ht="11.25" customHeight="1">
      <c r="A64" s="36" t="s">
        <v>48</v>
      </c>
      <c r="B64" s="37"/>
      <c r="C64" s="38">
        <v>1460</v>
      </c>
      <c r="D64" s="38">
        <v>1451</v>
      </c>
      <c r="E64" s="38">
        <v>1701</v>
      </c>
      <c r="F64" s="39">
        <v>117.22949689869056</v>
      </c>
      <c r="G64" s="40"/>
      <c r="H64" s="149">
        <v>63.857</v>
      </c>
      <c r="I64" s="150">
        <v>64.975</v>
      </c>
      <c r="J64" s="150">
        <v>2.81</v>
      </c>
      <c r="K64" s="41">
        <v>4.324740284724895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455</v>
      </c>
      <c r="D66" s="38">
        <v>458</v>
      </c>
      <c r="E66" s="38">
        <v>400</v>
      </c>
      <c r="F66" s="39">
        <v>87.33624454148472</v>
      </c>
      <c r="G66" s="40"/>
      <c r="H66" s="149">
        <v>19.11</v>
      </c>
      <c r="I66" s="150">
        <v>31.373</v>
      </c>
      <c r="J66" s="150">
        <v>27.2</v>
      </c>
      <c r="K66" s="41">
        <v>86.69875370541548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2300</v>
      </c>
      <c r="D68" s="30">
        <v>2450</v>
      </c>
      <c r="E68" s="30">
        <v>2450</v>
      </c>
      <c r="F68" s="31"/>
      <c r="G68" s="31"/>
      <c r="H68" s="148">
        <v>118</v>
      </c>
      <c r="I68" s="148">
        <v>117</v>
      </c>
      <c r="J68" s="148">
        <v>115</v>
      </c>
      <c r="K68" s="32"/>
    </row>
    <row r="69" spans="1:11" s="33" customFormat="1" ht="11.25" customHeight="1">
      <c r="A69" s="35" t="s">
        <v>51</v>
      </c>
      <c r="B69" s="29"/>
      <c r="C69" s="30">
        <v>350</v>
      </c>
      <c r="D69" s="30">
        <v>350</v>
      </c>
      <c r="E69" s="30">
        <v>350</v>
      </c>
      <c r="F69" s="31"/>
      <c r="G69" s="31"/>
      <c r="H69" s="148">
        <v>15</v>
      </c>
      <c r="I69" s="148">
        <v>15</v>
      </c>
      <c r="J69" s="148">
        <v>15</v>
      </c>
      <c r="K69" s="32"/>
    </row>
    <row r="70" spans="1:11" s="42" customFormat="1" ht="11.25" customHeight="1">
      <c r="A70" s="36" t="s">
        <v>52</v>
      </c>
      <c r="B70" s="37"/>
      <c r="C70" s="38">
        <v>2650</v>
      </c>
      <c r="D70" s="38">
        <v>2800</v>
      </c>
      <c r="E70" s="38">
        <v>2800</v>
      </c>
      <c r="F70" s="39">
        <v>100</v>
      </c>
      <c r="G70" s="40"/>
      <c r="H70" s="149">
        <v>133</v>
      </c>
      <c r="I70" s="150">
        <v>132</v>
      </c>
      <c r="J70" s="150">
        <v>130</v>
      </c>
      <c r="K70" s="41">
        <v>98.48484848484848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117</v>
      </c>
      <c r="D72" s="30">
        <v>119</v>
      </c>
      <c r="E72" s="30">
        <v>112</v>
      </c>
      <c r="F72" s="31"/>
      <c r="G72" s="31"/>
      <c r="H72" s="148">
        <v>6.316</v>
      </c>
      <c r="I72" s="148">
        <v>6.396</v>
      </c>
      <c r="J72" s="148">
        <v>6.29</v>
      </c>
      <c r="K72" s="32"/>
    </row>
    <row r="73" spans="1:11" s="33" customFormat="1" ht="11.25" customHeight="1">
      <c r="A73" s="35" t="s">
        <v>54</v>
      </c>
      <c r="B73" s="29"/>
      <c r="C73" s="30">
        <v>1837</v>
      </c>
      <c r="D73" s="30">
        <v>1720</v>
      </c>
      <c r="E73" s="30">
        <v>1720</v>
      </c>
      <c r="F73" s="31"/>
      <c r="G73" s="31"/>
      <c r="H73" s="148">
        <v>62.864</v>
      </c>
      <c r="I73" s="148">
        <v>70.48</v>
      </c>
      <c r="J73" s="148">
        <v>70.5</v>
      </c>
      <c r="K73" s="32"/>
    </row>
    <row r="74" spans="1:11" s="33" customFormat="1" ht="11.25" customHeight="1">
      <c r="A74" s="35" t="s">
        <v>55</v>
      </c>
      <c r="B74" s="29"/>
      <c r="C74" s="30">
        <v>991</v>
      </c>
      <c r="D74" s="30">
        <v>925</v>
      </c>
      <c r="E74" s="30">
        <v>1000</v>
      </c>
      <c r="F74" s="31"/>
      <c r="G74" s="31"/>
      <c r="H74" s="148">
        <v>58.86</v>
      </c>
      <c r="I74" s="148">
        <v>55</v>
      </c>
      <c r="J74" s="148">
        <v>60</v>
      </c>
      <c r="K74" s="32"/>
    </row>
    <row r="75" spans="1:11" s="33" customFormat="1" ht="11.25" customHeight="1">
      <c r="A75" s="35" t="s">
        <v>56</v>
      </c>
      <c r="B75" s="29"/>
      <c r="C75" s="30">
        <v>2338</v>
      </c>
      <c r="D75" s="30">
        <v>2422</v>
      </c>
      <c r="E75" s="30">
        <v>2401</v>
      </c>
      <c r="F75" s="31"/>
      <c r="G75" s="31"/>
      <c r="H75" s="148">
        <v>113.065</v>
      </c>
      <c r="I75" s="148">
        <v>116.628</v>
      </c>
      <c r="J75" s="148">
        <v>115.617</v>
      </c>
      <c r="K75" s="32"/>
    </row>
    <row r="76" spans="1:11" s="33" customFormat="1" ht="11.25" customHeight="1">
      <c r="A76" s="35" t="s">
        <v>57</v>
      </c>
      <c r="B76" s="29"/>
      <c r="C76" s="30">
        <v>65</v>
      </c>
      <c r="D76" s="30">
        <v>160</v>
      </c>
      <c r="E76" s="30">
        <v>150</v>
      </c>
      <c r="F76" s="31"/>
      <c r="G76" s="31"/>
      <c r="H76" s="148">
        <v>0.86</v>
      </c>
      <c r="I76" s="148">
        <v>2.32</v>
      </c>
      <c r="J76" s="148">
        <v>1.8</v>
      </c>
      <c r="K76" s="32"/>
    </row>
    <row r="77" spans="1:11" s="33" customFormat="1" ht="11.25" customHeight="1">
      <c r="A77" s="35" t="s">
        <v>58</v>
      </c>
      <c r="B77" s="29"/>
      <c r="C77" s="30">
        <v>738</v>
      </c>
      <c r="D77" s="30">
        <v>700</v>
      </c>
      <c r="E77" s="30">
        <v>717</v>
      </c>
      <c r="F77" s="31"/>
      <c r="G77" s="31"/>
      <c r="H77" s="148">
        <v>14.76</v>
      </c>
      <c r="I77" s="148">
        <v>35</v>
      </c>
      <c r="J77" s="148">
        <v>37.284</v>
      </c>
      <c r="K77" s="32"/>
    </row>
    <row r="78" spans="1:11" s="33" customFormat="1" ht="11.25" customHeight="1">
      <c r="A78" s="35" t="s">
        <v>59</v>
      </c>
      <c r="B78" s="29"/>
      <c r="C78" s="30">
        <v>265</v>
      </c>
      <c r="D78" s="30">
        <v>270</v>
      </c>
      <c r="E78" s="30">
        <v>243</v>
      </c>
      <c r="F78" s="31"/>
      <c r="G78" s="31"/>
      <c r="H78" s="148">
        <v>7.95</v>
      </c>
      <c r="I78" s="148">
        <v>6.1</v>
      </c>
      <c r="J78" s="148">
        <v>7.29</v>
      </c>
      <c r="K78" s="32"/>
    </row>
    <row r="79" spans="1:11" s="33" customFormat="1" ht="11.25" customHeight="1">
      <c r="A79" s="35" t="s">
        <v>60</v>
      </c>
      <c r="B79" s="29"/>
      <c r="C79" s="30">
        <v>2200</v>
      </c>
      <c r="D79" s="30">
        <v>2300</v>
      </c>
      <c r="E79" s="30">
        <v>2300</v>
      </c>
      <c r="F79" s="31"/>
      <c r="G79" s="31"/>
      <c r="H79" s="148">
        <v>176</v>
      </c>
      <c r="I79" s="148">
        <v>93.7</v>
      </c>
      <c r="J79" s="148">
        <v>43.7</v>
      </c>
      <c r="K79" s="32"/>
    </row>
    <row r="80" spans="1:11" s="42" customFormat="1" ht="11.25" customHeight="1">
      <c r="A80" s="43" t="s">
        <v>61</v>
      </c>
      <c r="B80" s="37"/>
      <c r="C80" s="38">
        <v>8551</v>
      </c>
      <c r="D80" s="38">
        <v>8616</v>
      </c>
      <c r="E80" s="38">
        <v>8643</v>
      </c>
      <c r="F80" s="39">
        <v>100.3133704735376</v>
      </c>
      <c r="G80" s="40"/>
      <c r="H80" s="149">
        <v>440.675</v>
      </c>
      <c r="I80" s="150">
        <v>385.624</v>
      </c>
      <c r="J80" s="150">
        <v>342.48100000000005</v>
      </c>
      <c r="K80" s="41">
        <v>88.81215899425348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72</v>
      </c>
      <c r="D82" s="30">
        <v>72</v>
      </c>
      <c r="E82" s="30">
        <v>27</v>
      </c>
      <c r="F82" s="31"/>
      <c r="G82" s="31"/>
      <c r="H82" s="148">
        <v>2.287</v>
      </c>
      <c r="I82" s="148">
        <v>2.27</v>
      </c>
      <c r="J82" s="148">
        <v>0.056</v>
      </c>
      <c r="K82" s="32"/>
    </row>
    <row r="83" spans="1:11" s="33" customFormat="1" ht="11.25" customHeight="1">
      <c r="A83" s="35" t="s">
        <v>63</v>
      </c>
      <c r="B83" s="29"/>
      <c r="C83" s="30">
        <v>24</v>
      </c>
      <c r="D83" s="30">
        <v>23</v>
      </c>
      <c r="E83" s="30">
        <v>22</v>
      </c>
      <c r="F83" s="31"/>
      <c r="G83" s="31"/>
      <c r="H83" s="148">
        <v>0.83</v>
      </c>
      <c r="I83" s="148">
        <v>0.783</v>
      </c>
      <c r="J83" s="148">
        <v>0.76</v>
      </c>
      <c r="K83" s="32"/>
    </row>
    <row r="84" spans="1:11" s="42" customFormat="1" ht="11.25" customHeight="1">
      <c r="A84" s="36" t="s">
        <v>64</v>
      </c>
      <c r="B84" s="37"/>
      <c r="C84" s="38">
        <v>96</v>
      </c>
      <c r="D84" s="38">
        <v>95</v>
      </c>
      <c r="E84" s="38">
        <v>49</v>
      </c>
      <c r="F84" s="39">
        <v>51.578947368421055</v>
      </c>
      <c r="G84" s="40"/>
      <c r="H84" s="149">
        <v>3.117</v>
      </c>
      <c r="I84" s="150">
        <v>3.053</v>
      </c>
      <c r="J84" s="150">
        <v>0.8160000000000001</v>
      </c>
      <c r="K84" s="41">
        <v>26.72780871274157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257798</v>
      </c>
      <c r="D87" s="53">
        <v>254555</v>
      </c>
      <c r="E87" s="53">
        <v>247604</v>
      </c>
      <c r="F87" s="54">
        <v>97.26935239928503</v>
      </c>
      <c r="G87" s="40"/>
      <c r="H87" s="153">
        <v>9431.155999999999</v>
      </c>
      <c r="I87" s="154">
        <v>9779.354000000001</v>
      </c>
      <c r="J87" s="154">
        <v>9244.259000000002</v>
      </c>
      <c r="K87" s="54">
        <v>94.52831955975824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2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691</v>
      </c>
      <c r="D9" s="30">
        <v>691</v>
      </c>
      <c r="E9" s="30">
        <v>691</v>
      </c>
      <c r="F9" s="31"/>
      <c r="G9" s="31"/>
      <c r="H9" s="148">
        <v>10.395</v>
      </c>
      <c r="I9" s="148">
        <v>10.395</v>
      </c>
      <c r="J9" s="148">
        <v>10.395</v>
      </c>
      <c r="K9" s="32"/>
    </row>
    <row r="10" spans="1:11" s="33" customFormat="1" ht="11.25" customHeight="1">
      <c r="A10" s="35" t="s">
        <v>6</v>
      </c>
      <c r="B10" s="29"/>
      <c r="C10" s="30">
        <v>230</v>
      </c>
      <c r="D10" s="30">
        <v>230</v>
      </c>
      <c r="E10" s="30">
        <v>230</v>
      </c>
      <c r="F10" s="31"/>
      <c r="G10" s="31"/>
      <c r="H10" s="148">
        <v>3.45</v>
      </c>
      <c r="I10" s="148">
        <v>3.45</v>
      </c>
      <c r="J10" s="148">
        <v>3.45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>
        <v>30</v>
      </c>
      <c r="D12" s="30">
        <v>30</v>
      </c>
      <c r="E12" s="30">
        <v>30</v>
      </c>
      <c r="F12" s="31"/>
      <c r="G12" s="31"/>
      <c r="H12" s="148">
        <v>0.45</v>
      </c>
      <c r="I12" s="148">
        <v>0.45</v>
      </c>
      <c r="J12" s="148">
        <v>0.45</v>
      </c>
      <c r="K12" s="32"/>
    </row>
    <row r="13" spans="1:11" s="42" customFormat="1" ht="11.25" customHeight="1">
      <c r="A13" s="36" t="s">
        <v>9</v>
      </c>
      <c r="B13" s="37"/>
      <c r="C13" s="38">
        <v>951</v>
      </c>
      <c r="D13" s="38">
        <v>951</v>
      </c>
      <c r="E13" s="38">
        <v>951</v>
      </c>
      <c r="F13" s="39">
        <v>100</v>
      </c>
      <c r="G13" s="40"/>
      <c r="H13" s="149">
        <v>14.294999999999998</v>
      </c>
      <c r="I13" s="150">
        <v>14.294999999999998</v>
      </c>
      <c r="J13" s="150">
        <v>14.294999999999998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125</v>
      </c>
      <c r="D17" s="38">
        <v>125</v>
      </c>
      <c r="E17" s="38">
        <v>125</v>
      </c>
      <c r="F17" s="39">
        <v>100</v>
      </c>
      <c r="G17" s="40"/>
      <c r="H17" s="149">
        <v>1.538</v>
      </c>
      <c r="I17" s="150">
        <v>1.795</v>
      </c>
      <c r="J17" s="150">
        <v>2.53</v>
      </c>
      <c r="K17" s="41">
        <v>140.94707520891365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1102</v>
      </c>
      <c r="D19" s="30">
        <v>31</v>
      </c>
      <c r="E19" s="30">
        <v>1192</v>
      </c>
      <c r="F19" s="31"/>
      <c r="G19" s="31"/>
      <c r="H19" s="148">
        <v>26.448</v>
      </c>
      <c r="I19" s="148">
        <v>29.2</v>
      </c>
      <c r="J19" s="148">
        <v>36.34</v>
      </c>
      <c r="K19" s="32"/>
    </row>
    <row r="20" spans="1:11" s="33" customFormat="1" ht="11.25" customHeight="1">
      <c r="A20" s="35" t="s">
        <v>13</v>
      </c>
      <c r="B20" s="29"/>
      <c r="C20" s="30">
        <v>40</v>
      </c>
      <c r="D20" s="30">
        <v>40</v>
      </c>
      <c r="E20" s="30"/>
      <c r="F20" s="31"/>
      <c r="G20" s="31"/>
      <c r="H20" s="148">
        <v>1.08</v>
      </c>
      <c r="I20" s="148">
        <v>1.1</v>
      </c>
      <c r="J20" s="148">
        <v>1</v>
      </c>
      <c r="K20" s="32"/>
    </row>
    <row r="21" spans="1:11" s="33" customFormat="1" ht="11.25" customHeight="1">
      <c r="A21" s="35" t="s">
        <v>14</v>
      </c>
      <c r="B21" s="29"/>
      <c r="C21" s="30">
        <v>25</v>
      </c>
      <c r="D21" s="30">
        <v>25</v>
      </c>
      <c r="E21" s="30"/>
      <c r="F21" s="31"/>
      <c r="G21" s="31"/>
      <c r="H21" s="148">
        <v>0.663</v>
      </c>
      <c r="I21" s="148">
        <v>0.675</v>
      </c>
      <c r="J21" s="148">
        <v>0.65</v>
      </c>
      <c r="K21" s="32"/>
    </row>
    <row r="22" spans="1:11" s="42" customFormat="1" ht="11.25" customHeight="1">
      <c r="A22" s="36" t="s">
        <v>15</v>
      </c>
      <c r="B22" s="37"/>
      <c r="C22" s="38">
        <v>1167</v>
      </c>
      <c r="D22" s="38">
        <v>96</v>
      </c>
      <c r="E22" s="38">
        <v>1192</v>
      </c>
      <c r="F22" s="39">
        <v>1241.6666666666667</v>
      </c>
      <c r="G22" s="40"/>
      <c r="H22" s="149">
        <v>28.191</v>
      </c>
      <c r="I22" s="150">
        <v>30.975</v>
      </c>
      <c r="J22" s="150">
        <v>37.99</v>
      </c>
      <c r="K22" s="41">
        <v>122.64729620661824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6343</v>
      </c>
      <c r="D24" s="38">
        <v>6703</v>
      </c>
      <c r="E24" s="38"/>
      <c r="F24" s="39"/>
      <c r="G24" s="40"/>
      <c r="H24" s="149">
        <v>111.309</v>
      </c>
      <c r="I24" s="150">
        <v>116.705</v>
      </c>
      <c r="J24" s="150">
        <v>105.289</v>
      </c>
      <c r="K24" s="41">
        <v>90.21807120517543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300</v>
      </c>
      <c r="D26" s="38">
        <v>300</v>
      </c>
      <c r="E26" s="38">
        <v>300</v>
      </c>
      <c r="F26" s="39">
        <v>100</v>
      </c>
      <c r="G26" s="40"/>
      <c r="H26" s="149">
        <v>4.5</v>
      </c>
      <c r="I26" s="150">
        <v>4.5</v>
      </c>
      <c r="J26" s="150">
        <v>4.2</v>
      </c>
      <c r="K26" s="41">
        <v>93.33333333333333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2573</v>
      </c>
      <c r="D28" s="30">
        <v>3020</v>
      </c>
      <c r="E28" s="30">
        <v>2881</v>
      </c>
      <c r="F28" s="31"/>
      <c r="G28" s="31"/>
      <c r="H28" s="148">
        <v>36.385</v>
      </c>
      <c r="I28" s="148">
        <v>84.685</v>
      </c>
      <c r="J28" s="148">
        <v>69.498</v>
      </c>
      <c r="K28" s="32"/>
    </row>
    <row r="29" spans="1:11" s="33" customFormat="1" ht="11.25" customHeight="1">
      <c r="A29" s="35" t="s">
        <v>19</v>
      </c>
      <c r="B29" s="29"/>
      <c r="C29" s="30">
        <v>654</v>
      </c>
      <c r="D29" s="30">
        <v>801</v>
      </c>
      <c r="E29" s="30">
        <v>801</v>
      </c>
      <c r="F29" s="31"/>
      <c r="G29" s="31"/>
      <c r="H29" s="148">
        <v>8.259</v>
      </c>
      <c r="I29" s="148">
        <v>13.837</v>
      </c>
      <c r="J29" s="148">
        <v>14.922</v>
      </c>
      <c r="K29" s="32"/>
    </row>
    <row r="30" spans="1:11" s="33" customFormat="1" ht="11.25" customHeight="1">
      <c r="A30" s="35" t="s">
        <v>20</v>
      </c>
      <c r="B30" s="29"/>
      <c r="C30" s="30">
        <v>355</v>
      </c>
      <c r="D30" s="30">
        <v>518</v>
      </c>
      <c r="E30" s="30">
        <v>325</v>
      </c>
      <c r="F30" s="31"/>
      <c r="G30" s="31"/>
      <c r="H30" s="148">
        <v>10.18</v>
      </c>
      <c r="I30" s="148">
        <v>18.54</v>
      </c>
      <c r="J30" s="148">
        <v>10.22</v>
      </c>
      <c r="K30" s="32"/>
    </row>
    <row r="31" spans="1:11" s="42" customFormat="1" ht="11.25" customHeight="1">
      <c r="A31" s="43" t="s">
        <v>21</v>
      </c>
      <c r="B31" s="37"/>
      <c r="C31" s="38">
        <v>3582</v>
      </c>
      <c r="D31" s="38">
        <v>4339</v>
      </c>
      <c r="E31" s="38">
        <v>4007</v>
      </c>
      <c r="F31" s="39">
        <v>92.34846738879926</v>
      </c>
      <c r="G31" s="40"/>
      <c r="H31" s="149">
        <v>54.824</v>
      </c>
      <c r="I31" s="150">
        <v>117.06200000000001</v>
      </c>
      <c r="J31" s="150">
        <v>94.64</v>
      </c>
      <c r="K31" s="41">
        <v>80.8460473936888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674</v>
      </c>
      <c r="D33" s="30">
        <v>2500</v>
      </c>
      <c r="E33" s="30">
        <v>4600</v>
      </c>
      <c r="F33" s="31"/>
      <c r="G33" s="31"/>
      <c r="H33" s="148">
        <v>7.9</v>
      </c>
      <c r="I33" s="148">
        <v>60</v>
      </c>
      <c r="J33" s="148">
        <v>60</v>
      </c>
      <c r="K33" s="32"/>
    </row>
    <row r="34" spans="1:11" s="33" customFormat="1" ht="11.25" customHeight="1">
      <c r="A34" s="35" t="s">
        <v>23</v>
      </c>
      <c r="B34" s="29"/>
      <c r="C34" s="30">
        <v>160</v>
      </c>
      <c r="D34" s="30">
        <v>250</v>
      </c>
      <c r="E34" s="30">
        <v>250</v>
      </c>
      <c r="F34" s="31"/>
      <c r="G34" s="31"/>
      <c r="H34" s="148">
        <v>3.4</v>
      </c>
      <c r="I34" s="148">
        <v>3.7</v>
      </c>
      <c r="J34" s="148">
        <v>3.5</v>
      </c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2200</v>
      </c>
      <c r="E35" s="30">
        <v>1500</v>
      </c>
      <c r="F35" s="31"/>
      <c r="G35" s="31"/>
      <c r="H35" s="148">
        <v>1</v>
      </c>
      <c r="I35" s="148">
        <v>46</v>
      </c>
      <c r="J35" s="148">
        <v>19</v>
      </c>
      <c r="K35" s="32"/>
    </row>
    <row r="36" spans="1:11" s="33" customFormat="1" ht="11.25" customHeight="1">
      <c r="A36" s="35" t="s">
        <v>25</v>
      </c>
      <c r="B36" s="29"/>
      <c r="C36" s="30"/>
      <c r="D36" s="30">
        <v>160</v>
      </c>
      <c r="E36" s="30">
        <v>240</v>
      </c>
      <c r="F36" s="31"/>
      <c r="G36" s="31"/>
      <c r="H36" s="148"/>
      <c r="I36" s="148">
        <v>2.6</v>
      </c>
      <c r="J36" s="148">
        <v>0.23</v>
      </c>
      <c r="K36" s="32"/>
    </row>
    <row r="37" spans="1:11" s="42" customFormat="1" ht="11.25" customHeight="1">
      <c r="A37" s="36" t="s">
        <v>26</v>
      </c>
      <c r="B37" s="37"/>
      <c r="C37" s="38">
        <v>894</v>
      </c>
      <c r="D37" s="38">
        <v>5110</v>
      </c>
      <c r="E37" s="38">
        <v>6590</v>
      </c>
      <c r="F37" s="39">
        <v>128.9628180039139</v>
      </c>
      <c r="G37" s="40"/>
      <c r="H37" s="149">
        <v>12.3</v>
      </c>
      <c r="I37" s="150">
        <v>112.3</v>
      </c>
      <c r="J37" s="150">
        <v>82.73</v>
      </c>
      <c r="K37" s="41">
        <v>73.66874443455032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220</v>
      </c>
      <c r="D39" s="38">
        <v>180</v>
      </c>
      <c r="E39" s="38">
        <v>220</v>
      </c>
      <c r="F39" s="39">
        <v>122.22222222222223</v>
      </c>
      <c r="G39" s="40"/>
      <c r="H39" s="149">
        <v>2</v>
      </c>
      <c r="I39" s="150">
        <v>1.5</v>
      </c>
      <c r="J39" s="150">
        <v>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5844</v>
      </c>
      <c r="D41" s="30">
        <v>5984</v>
      </c>
      <c r="E41" s="30">
        <v>6324</v>
      </c>
      <c r="F41" s="31"/>
      <c r="G41" s="31"/>
      <c r="H41" s="148">
        <v>7.198</v>
      </c>
      <c r="I41" s="148">
        <v>101.554</v>
      </c>
      <c r="J41" s="148">
        <v>69.022</v>
      </c>
      <c r="K41" s="32"/>
    </row>
    <row r="42" spans="1:11" s="33" customFormat="1" ht="11.25" customHeight="1">
      <c r="A42" s="35" t="s">
        <v>29</v>
      </c>
      <c r="B42" s="29"/>
      <c r="C42" s="30">
        <v>15037</v>
      </c>
      <c r="D42" s="30">
        <v>13437</v>
      </c>
      <c r="E42" s="30">
        <v>13325</v>
      </c>
      <c r="F42" s="31"/>
      <c r="G42" s="31"/>
      <c r="H42" s="148">
        <v>181.992</v>
      </c>
      <c r="I42" s="148">
        <v>243.182</v>
      </c>
      <c r="J42" s="148">
        <v>211.514</v>
      </c>
      <c r="K42" s="32"/>
    </row>
    <row r="43" spans="1:11" s="33" customFormat="1" ht="11.25" customHeight="1">
      <c r="A43" s="35" t="s">
        <v>30</v>
      </c>
      <c r="B43" s="29"/>
      <c r="C43" s="30">
        <v>10393</v>
      </c>
      <c r="D43" s="30">
        <v>10022</v>
      </c>
      <c r="E43" s="30">
        <v>10442</v>
      </c>
      <c r="F43" s="31"/>
      <c r="G43" s="31"/>
      <c r="H43" s="148">
        <v>83.622</v>
      </c>
      <c r="I43" s="148">
        <v>235.696</v>
      </c>
      <c r="J43" s="148">
        <v>100.584</v>
      </c>
      <c r="K43" s="32"/>
    </row>
    <row r="44" spans="1:11" s="33" customFormat="1" ht="11.25" customHeight="1">
      <c r="A44" s="35" t="s">
        <v>31</v>
      </c>
      <c r="B44" s="29"/>
      <c r="C44" s="30">
        <v>26400</v>
      </c>
      <c r="D44" s="30">
        <v>21991</v>
      </c>
      <c r="E44" s="30">
        <v>21276</v>
      </c>
      <c r="F44" s="31"/>
      <c r="G44" s="31"/>
      <c r="H44" s="148">
        <v>151.733</v>
      </c>
      <c r="I44" s="148">
        <v>117.716</v>
      </c>
      <c r="J44" s="148">
        <v>122.872</v>
      </c>
      <c r="K44" s="32"/>
    </row>
    <row r="45" spans="1:11" s="33" customFormat="1" ht="11.25" customHeight="1">
      <c r="A45" s="35" t="s">
        <v>32</v>
      </c>
      <c r="B45" s="29"/>
      <c r="C45" s="30">
        <v>7699</v>
      </c>
      <c r="D45" s="30">
        <v>7928</v>
      </c>
      <c r="E45" s="30">
        <v>8201</v>
      </c>
      <c r="F45" s="31"/>
      <c r="G45" s="31"/>
      <c r="H45" s="148">
        <v>23.942</v>
      </c>
      <c r="I45" s="148">
        <v>80.465</v>
      </c>
      <c r="J45" s="148">
        <v>66.66</v>
      </c>
      <c r="K45" s="32"/>
    </row>
    <row r="46" spans="1:11" s="33" customFormat="1" ht="11.25" customHeight="1">
      <c r="A46" s="35" t="s">
        <v>33</v>
      </c>
      <c r="B46" s="29"/>
      <c r="C46" s="30">
        <v>3038</v>
      </c>
      <c r="D46" s="30">
        <v>3309</v>
      </c>
      <c r="E46" s="30">
        <v>3394</v>
      </c>
      <c r="F46" s="31"/>
      <c r="G46" s="31"/>
      <c r="H46" s="148">
        <v>26.878</v>
      </c>
      <c r="I46" s="148">
        <v>53.808</v>
      </c>
      <c r="J46" s="148">
        <v>52.476</v>
      </c>
      <c r="K46" s="32"/>
    </row>
    <row r="47" spans="1:11" s="33" customFormat="1" ht="11.25" customHeight="1">
      <c r="A47" s="35" t="s">
        <v>34</v>
      </c>
      <c r="B47" s="29"/>
      <c r="C47" s="30">
        <v>319</v>
      </c>
      <c r="D47" s="30">
        <v>3885</v>
      </c>
      <c r="E47" s="30">
        <v>2093</v>
      </c>
      <c r="F47" s="31"/>
      <c r="G47" s="31"/>
      <c r="H47" s="148">
        <v>3.938</v>
      </c>
      <c r="I47" s="148">
        <v>63.05</v>
      </c>
      <c r="J47" s="148">
        <v>31.725</v>
      </c>
      <c r="K47" s="32"/>
    </row>
    <row r="48" spans="1:11" s="33" customFormat="1" ht="11.25" customHeight="1">
      <c r="A48" s="35" t="s">
        <v>35</v>
      </c>
      <c r="B48" s="29"/>
      <c r="C48" s="30">
        <v>17803</v>
      </c>
      <c r="D48" s="30">
        <v>17790</v>
      </c>
      <c r="E48" s="30">
        <v>17208</v>
      </c>
      <c r="F48" s="31"/>
      <c r="G48" s="31"/>
      <c r="H48" s="148">
        <v>178.03</v>
      </c>
      <c r="I48" s="148">
        <v>241.944</v>
      </c>
      <c r="J48" s="148">
        <v>272.575</v>
      </c>
      <c r="K48" s="32"/>
    </row>
    <row r="49" spans="1:11" s="33" customFormat="1" ht="11.25" customHeight="1">
      <c r="A49" s="35" t="s">
        <v>36</v>
      </c>
      <c r="B49" s="29"/>
      <c r="C49" s="30">
        <v>12950</v>
      </c>
      <c r="D49" s="30">
        <v>11984</v>
      </c>
      <c r="E49" s="30">
        <v>12295</v>
      </c>
      <c r="F49" s="31"/>
      <c r="G49" s="31"/>
      <c r="H49" s="148">
        <v>55.108</v>
      </c>
      <c r="I49" s="148">
        <v>186.85</v>
      </c>
      <c r="J49" s="148">
        <v>190.935</v>
      </c>
      <c r="K49" s="32"/>
    </row>
    <row r="50" spans="1:11" s="42" customFormat="1" ht="11.25" customHeight="1">
      <c r="A50" s="43" t="s">
        <v>37</v>
      </c>
      <c r="B50" s="37"/>
      <c r="C50" s="38">
        <v>99483</v>
      </c>
      <c r="D50" s="38">
        <v>96330</v>
      </c>
      <c r="E50" s="38">
        <v>94558</v>
      </c>
      <c r="F50" s="39">
        <v>98.16048998235233</v>
      </c>
      <c r="G50" s="40"/>
      <c r="H50" s="149">
        <v>712.4409999999999</v>
      </c>
      <c r="I50" s="150">
        <v>1324.2649999999999</v>
      </c>
      <c r="J50" s="150">
        <v>1118.363</v>
      </c>
      <c r="K50" s="41">
        <v>84.45160145439169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>
        <v>1.32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615</v>
      </c>
      <c r="D54" s="30">
        <v>570</v>
      </c>
      <c r="E54" s="30">
        <v>475</v>
      </c>
      <c r="F54" s="31"/>
      <c r="G54" s="31"/>
      <c r="H54" s="148">
        <v>1.215</v>
      </c>
      <c r="I54" s="148">
        <v>3.125</v>
      </c>
      <c r="J54" s="148">
        <v>3.563</v>
      </c>
      <c r="K54" s="32"/>
    </row>
    <row r="55" spans="1:11" s="33" customFormat="1" ht="11.25" customHeight="1">
      <c r="A55" s="35" t="s">
        <v>40</v>
      </c>
      <c r="B55" s="29"/>
      <c r="C55" s="30">
        <v>3987</v>
      </c>
      <c r="D55" s="30">
        <v>4104</v>
      </c>
      <c r="E55" s="30">
        <v>4104</v>
      </c>
      <c r="F55" s="31"/>
      <c r="G55" s="31"/>
      <c r="H55" s="148">
        <v>34.235</v>
      </c>
      <c r="I55" s="148">
        <v>37.387</v>
      </c>
      <c r="J55" s="148">
        <v>34.885</v>
      </c>
      <c r="K55" s="32"/>
    </row>
    <row r="56" spans="1:11" s="33" customFormat="1" ht="11.25" customHeight="1">
      <c r="A56" s="35" t="s">
        <v>41</v>
      </c>
      <c r="B56" s="29"/>
      <c r="C56" s="30">
        <v>310</v>
      </c>
      <c r="D56" s="30">
        <v>517</v>
      </c>
      <c r="E56" s="30">
        <v>480</v>
      </c>
      <c r="F56" s="31"/>
      <c r="G56" s="31"/>
      <c r="H56" s="148">
        <v>0.54</v>
      </c>
      <c r="I56" s="148">
        <v>0.41</v>
      </c>
      <c r="J56" s="148">
        <v>1.21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4585</v>
      </c>
      <c r="D58" s="30">
        <v>4572</v>
      </c>
      <c r="E58" s="30">
        <v>4600</v>
      </c>
      <c r="F58" s="31"/>
      <c r="G58" s="31"/>
      <c r="H58" s="148">
        <v>126.63</v>
      </c>
      <c r="I58" s="148">
        <v>133.146</v>
      </c>
      <c r="J58" s="148">
        <v>83.02</v>
      </c>
      <c r="K58" s="32"/>
    </row>
    <row r="59" spans="1:11" s="42" customFormat="1" ht="11.25" customHeight="1">
      <c r="A59" s="36" t="s">
        <v>44</v>
      </c>
      <c r="B59" s="37"/>
      <c r="C59" s="38">
        <v>9497</v>
      </c>
      <c r="D59" s="38">
        <v>9763</v>
      </c>
      <c r="E59" s="38">
        <v>9659</v>
      </c>
      <c r="F59" s="39">
        <v>98.93475366178428</v>
      </c>
      <c r="G59" s="40"/>
      <c r="H59" s="149">
        <v>162.62</v>
      </c>
      <c r="I59" s="150">
        <v>174.06799999999998</v>
      </c>
      <c r="J59" s="150">
        <v>122.678</v>
      </c>
      <c r="K59" s="41">
        <v>70.47705494404485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40</v>
      </c>
      <c r="D62" s="30">
        <v>222</v>
      </c>
      <c r="E62" s="30">
        <v>222</v>
      </c>
      <c r="F62" s="31"/>
      <c r="G62" s="31"/>
      <c r="H62" s="148">
        <v>0.281</v>
      </c>
      <c r="I62" s="148">
        <v>0.628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70</v>
      </c>
      <c r="D63" s="30">
        <v>169</v>
      </c>
      <c r="E63" s="30">
        <v>169</v>
      </c>
      <c r="F63" s="31"/>
      <c r="G63" s="31"/>
      <c r="H63" s="148">
        <v>0.307</v>
      </c>
      <c r="I63" s="148">
        <v>0.604</v>
      </c>
      <c r="J63" s="148">
        <v>1.208</v>
      </c>
      <c r="K63" s="32"/>
    </row>
    <row r="64" spans="1:11" s="42" customFormat="1" ht="11.25" customHeight="1">
      <c r="A64" s="36" t="s">
        <v>48</v>
      </c>
      <c r="B64" s="37"/>
      <c r="C64" s="38">
        <v>110</v>
      </c>
      <c r="D64" s="38">
        <v>391</v>
      </c>
      <c r="E64" s="38">
        <v>391</v>
      </c>
      <c r="F64" s="39">
        <v>100</v>
      </c>
      <c r="G64" s="40"/>
      <c r="H64" s="149">
        <v>0.5880000000000001</v>
      </c>
      <c r="I64" s="150">
        <v>1.232</v>
      </c>
      <c r="J64" s="150">
        <v>1.208</v>
      </c>
      <c r="K64" s="41">
        <v>98.05194805194805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200</v>
      </c>
      <c r="D66" s="38">
        <v>130</v>
      </c>
      <c r="E66" s="38">
        <v>223</v>
      </c>
      <c r="F66" s="39">
        <v>171.53846153846155</v>
      </c>
      <c r="G66" s="40"/>
      <c r="H66" s="149">
        <v>0.96</v>
      </c>
      <c r="I66" s="150">
        <v>0.59</v>
      </c>
      <c r="J66" s="150">
        <v>1.28</v>
      </c>
      <c r="K66" s="41">
        <v>216.9491525423729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12500</v>
      </c>
      <c r="D68" s="30">
        <v>13400</v>
      </c>
      <c r="E68" s="30">
        <v>13500</v>
      </c>
      <c r="F68" s="31"/>
      <c r="G68" s="31"/>
      <c r="H68" s="148">
        <v>160</v>
      </c>
      <c r="I68" s="148">
        <v>220</v>
      </c>
      <c r="J68" s="148">
        <v>200</v>
      </c>
      <c r="K68" s="32"/>
    </row>
    <row r="69" spans="1:11" s="33" customFormat="1" ht="11.25" customHeight="1">
      <c r="A69" s="35" t="s">
        <v>51</v>
      </c>
      <c r="B69" s="29"/>
      <c r="C69" s="30">
        <v>5300</v>
      </c>
      <c r="D69" s="30">
        <v>5600</v>
      </c>
      <c r="E69" s="30">
        <v>5600</v>
      </c>
      <c r="F69" s="31"/>
      <c r="G69" s="31"/>
      <c r="H69" s="148">
        <v>48</v>
      </c>
      <c r="I69" s="148">
        <v>61</v>
      </c>
      <c r="J69" s="148">
        <v>61.5</v>
      </c>
      <c r="K69" s="32"/>
    </row>
    <row r="70" spans="1:11" s="42" customFormat="1" ht="11.25" customHeight="1">
      <c r="A70" s="36" t="s">
        <v>52</v>
      </c>
      <c r="B70" s="37"/>
      <c r="C70" s="38">
        <v>17800</v>
      </c>
      <c r="D70" s="38">
        <v>19000</v>
      </c>
      <c r="E70" s="38">
        <v>19100</v>
      </c>
      <c r="F70" s="39">
        <v>100.52631578947368</v>
      </c>
      <c r="G70" s="40"/>
      <c r="H70" s="149">
        <v>208</v>
      </c>
      <c r="I70" s="150">
        <v>281</v>
      </c>
      <c r="J70" s="150">
        <v>261.5</v>
      </c>
      <c r="K70" s="41">
        <v>93.06049822064057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13</v>
      </c>
      <c r="D72" s="30">
        <v>13</v>
      </c>
      <c r="E72" s="30">
        <v>21</v>
      </c>
      <c r="F72" s="31"/>
      <c r="G72" s="31"/>
      <c r="H72" s="148">
        <v>0.018</v>
      </c>
      <c r="I72" s="148">
        <v>0.04</v>
      </c>
      <c r="J72" s="148">
        <v>0.051</v>
      </c>
      <c r="K72" s="32"/>
    </row>
    <row r="73" spans="1:11" s="33" customFormat="1" ht="11.25" customHeight="1">
      <c r="A73" s="35" t="s">
        <v>54</v>
      </c>
      <c r="B73" s="29"/>
      <c r="C73" s="30">
        <v>11</v>
      </c>
      <c r="D73" s="30">
        <v>11</v>
      </c>
      <c r="E73" s="30">
        <v>11</v>
      </c>
      <c r="F73" s="31"/>
      <c r="G73" s="31"/>
      <c r="H73" s="148">
        <v>0.06</v>
      </c>
      <c r="I73" s="148">
        <v>0.01</v>
      </c>
      <c r="J73" s="148">
        <v>0.01</v>
      </c>
      <c r="K73" s="32"/>
    </row>
    <row r="74" spans="1:11" s="33" customFormat="1" ht="11.25" customHeight="1">
      <c r="A74" s="35" t="s">
        <v>55</v>
      </c>
      <c r="B74" s="29"/>
      <c r="C74" s="30">
        <v>320</v>
      </c>
      <c r="D74" s="30">
        <v>110</v>
      </c>
      <c r="E74" s="30">
        <v>100</v>
      </c>
      <c r="F74" s="31"/>
      <c r="G74" s="31"/>
      <c r="H74" s="148">
        <v>7.2</v>
      </c>
      <c r="I74" s="148">
        <v>2.4</v>
      </c>
      <c r="J74" s="148">
        <v>2.5</v>
      </c>
      <c r="K74" s="32"/>
    </row>
    <row r="75" spans="1:11" s="33" customFormat="1" ht="11.25" customHeight="1">
      <c r="A75" s="35" t="s">
        <v>56</v>
      </c>
      <c r="B75" s="29"/>
      <c r="C75" s="30">
        <v>308</v>
      </c>
      <c r="D75" s="30">
        <v>263</v>
      </c>
      <c r="E75" s="30">
        <v>377</v>
      </c>
      <c r="F75" s="31"/>
      <c r="G75" s="31"/>
      <c r="H75" s="148">
        <v>2.416</v>
      </c>
      <c r="I75" s="148">
        <v>2.198</v>
      </c>
      <c r="J75" s="148">
        <v>3.151</v>
      </c>
      <c r="K75" s="32"/>
    </row>
    <row r="76" spans="1:11" s="33" customFormat="1" ht="11.25" customHeight="1">
      <c r="A76" s="35" t="s">
        <v>57</v>
      </c>
      <c r="B76" s="29"/>
      <c r="C76" s="30">
        <v>124</v>
      </c>
      <c r="D76" s="30">
        <v>315</v>
      </c>
      <c r="E76" s="30">
        <v>310</v>
      </c>
      <c r="F76" s="31"/>
      <c r="G76" s="31"/>
      <c r="H76" s="148">
        <v>1.155</v>
      </c>
      <c r="I76" s="148">
        <v>3.055</v>
      </c>
      <c r="J76" s="148">
        <v>3.131</v>
      </c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420</v>
      </c>
      <c r="E77" s="30">
        <v>122</v>
      </c>
      <c r="F77" s="31"/>
      <c r="G77" s="31"/>
      <c r="H77" s="148">
        <v>10.29</v>
      </c>
      <c r="I77" s="148">
        <v>4.3</v>
      </c>
      <c r="J77" s="148">
        <v>1.406</v>
      </c>
      <c r="K77" s="32"/>
    </row>
    <row r="78" spans="1:11" s="33" customFormat="1" ht="11.25" customHeight="1">
      <c r="A78" s="35" t="s">
        <v>59</v>
      </c>
      <c r="B78" s="29"/>
      <c r="C78" s="30">
        <v>2000</v>
      </c>
      <c r="D78" s="30">
        <v>2000</v>
      </c>
      <c r="E78" s="30">
        <v>2000</v>
      </c>
      <c r="F78" s="31"/>
      <c r="G78" s="31"/>
      <c r="H78" s="148">
        <v>34</v>
      </c>
      <c r="I78" s="148">
        <v>34</v>
      </c>
      <c r="J78" s="148">
        <v>34</v>
      </c>
      <c r="K78" s="32"/>
    </row>
    <row r="79" spans="1:11" s="33" customFormat="1" ht="11.25" customHeight="1">
      <c r="A79" s="35" t="s">
        <v>60</v>
      </c>
      <c r="B79" s="29"/>
      <c r="C79" s="30">
        <v>3000</v>
      </c>
      <c r="D79" s="30">
        <v>4000</v>
      </c>
      <c r="E79" s="30">
        <v>4000</v>
      </c>
      <c r="F79" s="31"/>
      <c r="G79" s="31"/>
      <c r="H79" s="148">
        <v>60</v>
      </c>
      <c r="I79" s="148">
        <v>64</v>
      </c>
      <c r="J79" s="148">
        <v>64</v>
      </c>
      <c r="K79" s="32"/>
    </row>
    <row r="80" spans="1:11" s="42" customFormat="1" ht="11.25" customHeight="1">
      <c r="A80" s="43" t="s">
        <v>61</v>
      </c>
      <c r="B80" s="37"/>
      <c r="C80" s="38">
        <v>6070</v>
      </c>
      <c r="D80" s="38">
        <v>7132</v>
      </c>
      <c r="E80" s="38">
        <v>6941</v>
      </c>
      <c r="F80" s="39">
        <v>97.32192933258553</v>
      </c>
      <c r="G80" s="40"/>
      <c r="H80" s="149">
        <v>115.139</v>
      </c>
      <c r="I80" s="150">
        <v>110.003</v>
      </c>
      <c r="J80" s="150">
        <v>108.249</v>
      </c>
      <c r="K80" s="41">
        <v>98.40549803187186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>
        <v>55</v>
      </c>
      <c r="D83" s="30">
        <v>45</v>
      </c>
      <c r="E83" s="30">
        <v>45</v>
      </c>
      <c r="F83" s="31"/>
      <c r="G83" s="31"/>
      <c r="H83" s="148">
        <v>0.206</v>
      </c>
      <c r="I83" s="148">
        <v>0.17</v>
      </c>
      <c r="J83" s="148">
        <v>0.175</v>
      </c>
      <c r="K83" s="32"/>
    </row>
    <row r="84" spans="1:11" s="42" customFormat="1" ht="11.25" customHeight="1">
      <c r="A84" s="36" t="s">
        <v>64</v>
      </c>
      <c r="B84" s="37"/>
      <c r="C84" s="38">
        <v>55</v>
      </c>
      <c r="D84" s="38">
        <v>45</v>
      </c>
      <c r="E84" s="38">
        <v>45</v>
      </c>
      <c r="F84" s="39">
        <v>100</v>
      </c>
      <c r="G84" s="40"/>
      <c r="H84" s="149">
        <v>0.206</v>
      </c>
      <c r="I84" s="150">
        <v>0.17</v>
      </c>
      <c r="J84" s="150">
        <v>0.175</v>
      </c>
      <c r="K84" s="41">
        <v>102.94117647058823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146797</v>
      </c>
      <c r="D87" s="53">
        <v>150595</v>
      </c>
      <c r="E87" s="53">
        <v>144302</v>
      </c>
      <c r="F87" s="54">
        <v>95.82124240512633</v>
      </c>
      <c r="G87" s="40"/>
      <c r="H87" s="153">
        <v>1428.9109999999998</v>
      </c>
      <c r="I87" s="154">
        <v>2290.46</v>
      </c>
      <c r="J87" s="154">
        <v>1958.447</v>
      </c>
      <c r="K87" s="54">
        <v>85.50452747483037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>
        <v>2</v>
      </c>
      <c r="E10" s="30"/>
      <c r="F10" s="31"/>
      <c r="G10" s="31"/>
      <c r="H10" s="148"/>
      <c r="I10" s="148">
        <v>0.006</v>
      </c>
      <c r="J10" s="148">
        <v>0.006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>
        <v>2</v>
      </c>
      <c r="E13" s="38"/>
      <c r="F13" s="39"/>
      <c r="G13" s="40"/>
      <c r="H13" s="149"/>
      <c r="I13" s="150">
        <v>0.006</v>
      </c>
      <c r="J13" s="150">
        <v>0.006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1763</v>
      </c>
      <c r="D24" s="38">
        <v>2020</v>
      </c>
      <c r="E24" s="38"/>
      <c r="F24" s="39"/>
      <c r="G24" s="40"/>
      <c r="H24" s="149">
        <v>6.779</v>
      </c>
      <c r="I24" s="150">
        <v>7.995</v>
      </c>
      <c r="J24" s="150">
        <v>7.2</v>
      </c>
      <c r="K24" s="41">
        <v>90.0562851782364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95</v>
      </c>
      <c r="E26" s="38"/>
      <c r="F26" s="39"/>
      <c r="G26" s="40"/>
      <c r="H26" s="149">
        <v>0.4</v>
      </c>
      <c r="I26" s="150">
        <v>0.345</v>
      </c>
      <c r="J26" s="150">
        <v>0.44</v>
      </c>
      <c r="K26" s="41">
        <v>127.53623188405798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7</v>
      </c>
      <c r="D28" s="30">
        <v>8</v>
      </c>
      <c r="E28" s="30"/>
      <c r="F28" s="31"/>
      <c r="G28" s="31"/>
      <c r="H28" s="148">
        <v>0.028</v>
      </c>
      <c r="I28" s="148">
        <v>0.036</v>
      </c>
      <c r="J28" s="148">
        <v>0.04</v>
      </c>
      <c r="K28" s="32"/>
    </row>
    <row r="29" spans="1:11" s="33" customFormat="1" ht="11.25" customHeight="1">
      <c r="A29" s="35" t="s">
        <v>19</v>
      </c>
      <c r="B29" s="29"/>
      <c r="C29" s="30">
        <v>13</v>
      </c>
      <c r="D29" s="30">
        <v>10</v>
      </c>
      <c r="E29" s="30"/>
      <c r="F29" s="31"/>
      <c r="G29" s="31"/>
      <c r="H29" s="148">
        <v>0.046</v>
      </c>
      <c r="I29" s="148">
        <v>0.035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50</v>
      </c>
      <c r="D30" s="30">
        <v>54</v>
      </c>
      <c r="E30" s="30"/>
      <c r="F30" s="31"/>
      <c r="G30" s="31"/>
      <c r="H30" s="148">
        <v>0.294</v>
      </c>
      <c r="I30" s="148">
        <v>0.211</v>
      </c>
      <c r="J30" s="148">
        <v>0.168</v>
      </c>
      <c r="K30" s="32"/>
    </row>
    <row r="31" spans="1:11" s="42" customFormat="1" ht="11.25" customHeight="1">
      <c r="A31" s="43" t="s">
        <v>21</v>
      </c>
      <c r="B31" s="37"/>
      <c r="C31" s="38">
        <v>70</v>
      </c>
      <c r="D31" s="38">
        <v>72</v>
      </c>
      <c r="E31" s="38"/>
      <c r="F31" s="39"/>
      <c r="G31" s="40"/>
      <c r="H31" s="149">
        <v>0.368</v>
      </c>
      <c r="I31" s="150">
        <v>0.28200000000000003</v>
      </c>
      <c r="J31" s="150">
        <v>0.20800000000000002</v>
      </c>
      <c r="K31" s="41">
        <v>73.75886524822694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</v>
      </c>
      <c r="D33" s="30">
        <v>5</v>
      </c>
      <c r="E33" s="30"/>
      <c r="F33" s="31"/>
      <c r="G33" s="31"/>
      <c r="H33" s="148">
        <v>0.016</v>
      </c>
      <c r="I33" s="148">
        <v>0.015</v>
      </c>
      <c r="J33" s="148">
        <v>0.015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</v>
      </c>
      <c r="E34" s="30"/>
      <c r="F34" s="31"/>
      <c r="G34" s="31"/>
      <c r="H34" s="148"/>
      <c r="I34" s="148">
        <v>0.006</v>
      </c>
      <c r="J34" s="148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>
        <v>0.01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1</v>
      </c>
      <c r="E36" s="30"/>
      <c r="F36" s="31"/>
      <c r="G36" s="31"/>
      <c r="H36" s="148">
        <v>0.013</v>
      </c>
      <c r="I36" s="148">
        <v>0.006</v>
      </c>
      <c r="J36" s="148">
        <v>0.005</v>
      </c>
      <c r="K36" s="32"/>
    </row>
    <row r="37" spans="1:11" s="42" customFormat="1" ht="11.25" customHeight="1">
      <c r="A37" s="36" t="s">
        <v>26</v>
      </c>
      <c r="B37" s="37"/>
      <c r="C37" s="38">
        <v>5</v>
      </c>
      <c r="D37" s="38">
        <v>7</v>
      </c>
      <c r="E37" s="38"/>
      <c r="F37" s="39"/>
      <c r="G37" s="40"/>
      <c r="H37" s="149">
        <v>0.028999999999999998</v>
      </c>
      <c r="I37" s="150">
        <v>0.026999999999999996</v>
      </c>
      <c r="J37" s="150">
        <v>0.036</v>
      </c>
      <c r="K37" s="41">
        <v>133.33333333333334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/>
      <c r="E39" s="38"/>
      <c r="F39" s="39"/>
      <c r="G39" s="40"/>
      <c r="H39" s="149">
        <v>0.02</v>
      </c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25</v>
      </c>
      <c r="E41" s="30"/>
      <c r="F41" s="31"/>
      <c r="G41" s="31"/>
      <c r="H41" s="148">
        <v>0.043</v>
      </c>
      <c r="I41" s="148">
        <v>0.108</v>
      </c>
      <c r="J41" s="148">
        <v>0.151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>
        <v>2</v>
      </c>
      <c r="E43" s="30"/>
      <c r="F43" s="31"/>
      <c r="G43" s="31"/>
      <c r="H43" s="148"/>
      <c r="I43" s="148">
        <v>0.008</v>
      </c>
      <c r="J43" s="148">
        <v>0.008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/>
      <c r="F46" s="31"/>
      <c r="G46" s="31"/>
      <c r="H46" s="148">
        <v>0.008</v>
      </c>
      <c r="I46" s="148">
        <v>0.008</v>
      </c>
      <c r="J46" s="148">
        <v>0.008</v>
      </c>
      <c r="K46" s="32"/>
    </row>
    <row r="47" spans="1:11" s="33" customFormat="1" ht="11.25" customHeight="1">
      <c r="A47" s="35" t="s">
        <v>34</v>
      </c>
      <c r="B47" s="29"/>
      <c r="C47" s="30"/>
      <c r="D47" s="30">
        <v>1</v>
      </c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68</v>
      </c>
      <c r="D48" s="30">
        <v>70</v>
      </c>
      <c r="E48" s="30"/>
      <c r="F48" s="31"/>
      <c r="G48" s="31"/>
      <c r="H48" s="148">
        <v>0.34</v>
      </c>
      <c r="I48" s="148">
        <v>0.315</v>
      </c>
      <c r="J48" s="148">
        <v>0.32</v>
      </c>
      <c r="K48" s="32"/>
    </row>
    <row r="49" spans="1:11" s="33" customFormat="1" ht="11.25" customHeight="1">
      <c r="A49" s="35" t="s">
        <v>36</v>
      </c>
      <c r="B49" s="29"/>
      <c r="C49" s="30">
        <v>61</v>
      </c>
      <c r="D49" s="30">
        <v>55</v>
      </c>
      <c r="E49" s="30"/>
      <c r="F49" s="31"/>
      <c r="G49" s="31"/>
      <c r="H49" s="148">
        <v>0.305</v>
      </c>
      <c r="I49" s="148">
        <v>0.358</v>
      </c>
      <c r="J49" s="148">
        <v>0.345</v>
      </c>
      <c r="K49" s="32"/>
    </row>
    <row r="50" spans="1:11" s="42" customFormat="1" ht="11.25" customHeight="1">
      <c r="A50" s="43" t="s">
        <v>37</v>
      </c>
      <c r="B50" s="37"/>
      <c r="C50" s="38">
        <v>141</v>
      </c>
      <c r="D50" s="38">
        <v>154</v>
      </c>
      <c r="E50" s="38"/>
      <c r="F50" s="39"/>
      <c r="G50" s="40"/>
      <c r="H50" s="149">
        <v>0.696</v>
      </c>
      <c r="I50" s="150">
        <v>0.7969999999999999</v>
      </c>
      <c r="J50" s="150">
        <v>0.832</v>
      </c>
      <c r="K50" s="41">
        <v>104.39146800501884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70</v>
      </c>
      <c r="D52" s="38">
        <v>70</v>
      </c>
      <c r="E52" s="38"/>
      <c r="F52" s="39"/>
      <c r="G52" s="40"/>
      <c r="H52" s="149">
        <v>0.516</v>
      </c>
      <c r="I52" s="150">
        <v>0.507</v>
      </c>
      <c r="J52" s="150">
        <v>0.516</v>
      </c>
      <c r="K52" s="41">
        <v>101.77514792899409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17</v>
      </c>
      <c r="E54" s="30"/>
      <c r="F54" s="31"/>
      <c r="G54" s="31"/>
      <c r="H54" s="148">
        <v>0.111</v>
      </c>
      <c r="I54" s="148">
        <v>0.107</v>
      </c>
      <c r="J54" s="148">
        <v>0.098</v>
      </c>
      <c r="K54" s="32"/>
    </row>
    <row r="55" spans="1:11" s="33" customFormat="1" ht="11.25" customHeight="1">
      <c r="A55" s="35" t="s">
        <v>40</v>
      </c>
      <c r="B55" s="29"/>
      <c r="C55" s="30">
        <v>89</v>
      </c>
      <c r="D55" s="30">
        <v>80</v>
      </c>
      <c r="E55" s="30"/>
      <c r="F55" s="31"/>
      <c r="G55" s="31"/>
      <c r="H55" s="148">
        <v>0.445</v>
      </c>
      <c r="I55" s="148">
        <v>0.4</v>
      </c>
      <c r="J55" s="148">
        <v>0.395</v>
      </c>
      <c r="K55" s="32"/>
    </row>
    <row r="56" spans="1:11" s="33" customFormat="1" ht="11.25" customHeight="1">
      <c r="A56" s="35" t="s">
        <v>41</v>
      </c>
      <c r="B56" s="29"/>
      <c r="C56" s="30">
        <v>16</v>
      </c>
      <c r="D56" s="30">
        <v>15</v>
      </c>
      <c r="E56" s="30"/>
      <c r="F56" s="31"/>
      <c r="G56" s="31"/>
      <c r="H56" s="148">
        <v>0.078</v>
      </c>
      <c r="I56" s="148">
        <v>0.08</v>
      </c>
      <c r="J56" s="148">
        <v>0.066</v>
      </c>
      <c r="K56" s="32"/>
    </row>
    <row r="57" spans="1:11" s="33" customFormat="1" ht="11.25" customHeight="1">
      <c r="A57" s="35" t="s">
        <v>42</v>
      </c>
      <c r="B57" s="29"/>
      <c r="C57" s="30">
        <v>1036</v>
      </c>
      <c r="D57" s="30">
        <v>885</v>
      </c>
      <c r="E57" s="30"/>
      <c r="F57" s="31"/>
      <c r="G57" s="31"/>
      <c r="H57" s="148">
        <v>4.144</v>
      </c>
      <c r="I57" s="148">
        <v>3.54</v>
      </c>
      <c r="J57" s="148">
        <v>3.982</v>
      </c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65</v>
      </c>
      <c r="E58" s="30"/>
      <c r="F58" s="31"/>
      <c r="G58" s="31"/>
      <c r="H58" s="148">
        <v>0.403</v>
      </c>
      <c r="I58" s="148">
        <v>0.465</v>
      </c>
      <c r="J58" s="148">
        <v>0.255</v>
      </c>
      <c r="K58" s="32"/>
    </row>
    <row r="59" spans="1:11" s="42" customFormat="1" ht="11.25" customHeight="1">
      <c r="A59" s="36" t="s">
        <v>44</v>
      </c>
      <c r="B59" s="37"/>
      <c r="C59" s="38">
        <v>1220</v>
      </c>
      <c r="D59" s="38">
        <v>1062</v>
      </c>
      <c r="E59" s="38"/>
      <c r="F59" s="39"/>
      <c r="G59" s="40"/>
      <c r="H59" s="149">
        <v>5.181000000000001</v>
      </c>
      <c r="I59" s="150">
        <v>4.592</v>
      </c>
      <c r="J59" s="150">
        <v>4.796</v>
      </c>
      <c r="K59" s="41">
        <v>104.4425087108014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2</v>
      </c>
      <c r="D62" s="30">
        <v>2</v>
      </c>
      <c r="E62" s="30"/>
      <c r="F62" s="31"/>
      <c r="G62" s="31"/>
      <c r="H62" s="148">
        <v>0.006</v>
      </c>
      <c r="I62" s="148">
        <v>0.006</v>
      </c>
      <c r="J62" s="148">
        <v>0.006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2</v>
      </c>
      <c r="D64" s="38">
        <v>2</v>
      </c>
      <c r="E64" s="38"/>
      <c r="F64" s="39"/>
      <c r="G64" s="40"/>
      <c r="H64" s="149">
        <v>0.006</v>
      </c>
      <c r="I64" s="150">
        <v>0.006</v>
      </c>
      <c r="J64" s="150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21</v>
      </c>
      <c r="D66" s="38">
        <v>18</v>
      </c>
      <c r="E66" s="38"/>
      <c r="F66" s="39"/>
      <c r="G66" s="40"/>
      <c r="H66" s="149">
        <v>0.058</v>
      </c>
      <c r="I66" s="150">
        <v>0.088</v>
      </c>
      <c r="J66" s="150">
        <v>0.13</v>
      </c>
      <c r="K66" s="41">
        <v>147.72727272727275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475</v>
      </c>
      <c r="D68" s="30">
        <v>390</v>
      </c>
      <c r="E68" s="30"/>
      <c r="F68" s="31"/>
      <c r="G68" s="31"/>
      <c r="H68" s="148">
        <v>2.5</v>
      </c>
      <c r="I68" s="148">
        <v>2.1</v>
      </c>
      <c r="J68" s="148">
        <v>1.7</v>
      </c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480</v>
      </c>
      <c r="E69" s="30"/>
      <c r="F69" s="31"/>
      <c r="G69" s="31"/>
      <c r="H69" s="148">
        <v>2.5</v>
      </c>
      <c r="I69" s="148">
        <v>2.5</v>
      </c>
      <c r="J69" s="148">
        <v>2.7</v>
      </c>
      <c r="K69" s="32"/>
    </row>
    <row r="70" spans="1:11" s="42" customFormat="1" ht="11.25" customHeight="1">
      <c r="A70" s="36" t="s">
        <v>52</v>
      </c>
      <c r="B70" s="37"/>
      <c r="C70" s="38">
        <v>955</v>
      </c>
      <c r="D70" s="38">
        <v>870</v>
      </c>
      <c r="E70" s="38"/>
      <c r="F70" s="39"/>
      <c r="G70" s="40"/>
      <c r="H70" s="149">
        <v>5</v>
      </c>
      <c r="I70" s="150">
        <v>4.6</v>
      </c>
      <c r="J70" s="150">
        <v>4.4</v>
      </c>
      <c r="K70" s="41">
        <v>95.6521739130435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58</v>
      </c>
      <c r="E72" s="30"/>
      <c r="F72" s="31"/>
      <c r="G72" s="31"/>
      <c r="H72" s="148">
        <v>0.457</v>
      </c>
      <c r="I72" s="148">
        <v>0.406</v>
      </c>
      <c r="J72" s="148">
        <v>0.432</v>
      </c>
      <c r="K72" s="32"/>
    </row>
    <row r="73" spans="1:11" s="33" customFormat="1" ht="11.25" customHeight="1">
      <c r="A73" s="35" t="s">
        <v>54</v>
      </c>
      <c r="B73" s="29"/>
      <c r="C73" s="30">
        <v>369</v>
      </c>
      <c r="D73" s="30">
        <v>385</v>
      </c>
      <c r="E73" s="30"/>
      <c r="F73" s="31"/>
      <c r="G73" s="31"/>
      <c r="H73" s="148">
        <v>0.983</v>
      </c>
      <c r="I73" s="148">
        <v>1.032</v>
      </c>
      <c r="J73" s="148">
        <v>1.03</v>
      </c>
      <c r="K73" s="32"/>
    </row>
    <row r="74" spans="1:11" s="33" customFormat="1" ht="11.25" customHeight="1">
      <c r="A74" s="35" t="s">
        <v>55</v>
      </c>
      <c r="B74" s="29"/>
      <c r="C74" s="30">
        <v>297</v>
      </c>
      <c r="D74" s="30">
        <v>305</v>
      </c>
      <c r="E74" s="30"/>
      <c r="F74" s="31"/>
      <c r="G74" s="31"/>
      <c r="H74" s="148">
        <v>1.234</v>
      </c>
      <c r="I74" s="148">
        <v>1.1</v>
      </c>
      <c r="J74" s="148">
        <v>1.47</v>
      </c>
      <c r="K74" s="32"/>
    </row>
    <row r="75" spans="1:11" s="33" customFormat="1" ht="11.25" customHeight="1">
      <c r="A75" s="35" t="s">
        <v>56</v>
      </c>
      <c r="B75" s="29"/>
      <c r="C75" s="30">
        <v>7182</v>
      </c>
      <c r="D75" s="30">
        <v>7182</v>
      </c>
      <c r="E75" s="30"/>
      <c r="F75" s="31"/>
      <c r="G75" s="31"/>
      <c r="H75" s="148">
        <v>32.806</v>
      </c>
      <c r="I75" s="148">
        <v>33</v>
      </c>
      <c r="J75" s="148">
        <v>30</v>
      </c>
      <c r="K75" s="32"/>
    </row>
    <row r="76" spans="1:11" s="33" customFormat="1" ht="11.25" customHeight="1">
      <c r="A76" s="35" t="s">
        <v>57</v>
      </c>
      <c r="B76" s="29"/>
      <c r="C76" s="30">
        <v>63</v>
      </c>
      <c r="D76" s="30">
        <v>120</v>
      </c>
      <c r="E76" s="30"/>
      <c r="F76" s="31"/>
      <c r="G76" s="31"/>
      <c r="H76" s="148">
        <v>0.075</v>
      </c>
      <c r="I76" s="148">
        <v>0.3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628</v>
      </c>
      <c r="D77" s="30">
        <v>595</v>
      </c>
      <c r="E77" s="30"/>
      <c r="F77" s="31"/>
      <c r="G77" s="31"/>
      <c r="H77" s="148">
        <v>2.512</v>
      </c>
      <c r="I77" s="148">
        <v>2.088</v>
      </c>
      <c r="J77" s="148">
        <v>2.278</v>
      </c>
      <c r="K77" s="32"/>
    </row>
    <row r="78" spans="1:11" s="33" customFormat="1" ht="11.25" customHeight="1">
      <c r="A78" s="35" t="s">
        <v>59</v>
      </c>
      <c r="B78" s="29"/>
      <c r="C78" s="30">
        <v>850</v>
      </c>
      <c r="D78" s="30">
        <v>860</v>
      </c>
      <c r="E78" s="30"/>
      <c r="F78" s="31"/>
      <c r="G78" s="31"/>
      <c r="H78" s="148">
        <v>5.525</v>
      </c>
      <c r="I78" s="148">
        <v>6.235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677</v>
      </c>
      <c r="D79" s="30">
        <v>650</v>
      </c>
      <c r="E79" s="30"/>
      <c r="F79" s="31"/>
      <c r="G79" s="31"/>
      <c r="H79" s="148">
        <v>5.078</v>
      </c>
      <c r="I79" s="148">
        <v>4.875</v>
      </c>
      <c r="J79" s="148">
        <v>3.543</v>
      </c>
      <c r="K79" s="32"/>
    </row>
    <row r="80" spans="1:11" s="42" customFormat="1" ht="11.25" customHeight="1">
      <c r="A80" s="43" t="s">
        <v>61</v>
      </c>
      <c r="B80" s="37"/>
      <c r="C80" s="38">
        <v>10144</v>
      </c>
      <c r="D80" s="38">
        <v>10155</v>
      </c>
      <c r="E80" s="38"/>
      <c r="F80" s="39"/>
      <c r="G80" s="40"/>
      <c r="H80" s="149">
        <v>48.67</v>
      </c>
      <c r="I80" s="150">
        <v>49.035999999999994</v>
      </c>
      <c r="J80" s="150">
        <v>38.753</v>
      </c>
      <c r="K80" s="41">
        <v>79.02969247083776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14497</v>
      </c>
      <c r="D87" s="53">
        <v>14527</v>
      </c>
      <c r="E87" s="53"/>
      <c r="F87" s="54"/>
      <c r="G87" s="40"/>
      <c r="H87" s="153">
        <v>67.723</v>
      </c>
      <c r="I87" s="154">
        <v>68.28099999999999</v>
      </c>
      <c r="J87" s="154">
        <v>57.32300000000001</v>
      </c>
      <c r="K87" s="54">
        <v>83.95161172214821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220</v>
      </c>
      <c r="D9" s="30">
        <v>220</v>
      </c>
      <c r="E9" s="30">
        <v>220</v>
      </c>
      <c r="F9" s="31"/>
      <c r="G9" s="31"/>
      <c r="H9" s="148">
        <v>7.04</v>
      </c>
      <c r="I9" s="148">
        <v>7.04</v>
      </c>
      <c r="J9" s="148">
        <v>7.04</v>
      </c>
      <c r="K9" s="32"/>
    </row>
    <row r="10" spans="1:11" s="33" customFormat="1" ht="11.25" customHeight="1">
      <c r="A10" s="35" t="s">
        <v>6</v>
      </c>
      <c r="B10" s="29"/>
      <c r="C10" s="30">
        <v>120</v>
      </c>
      <c r="D10" s="30">
        <v>120</v>
      </c>
      <c r="E10" s="30">
        <v>120</v>
      </c>
      <c r="F10" s="31"/>
      <c r="G10" s="31"/>
      <c r="H10" s="148">
        <v>3.965</v>
      </c>
      <c r="I10" s="148">
        <v>3.965</v>
      </c>
      <c r="J10" s="148">
        <v>3.965</v>
      </c>
      <c r="K10" s="32"/>
    </row>
    <row r="11" spans="1:11" s="33" customFormat="1" ht="11.25" customHeight="1">
      <c r="A11" s="28" t="s">
        <v>7</v>
      </c>
      <c r="B11" s="29"/>
      <c r="C11" s="30">
        <v>145</v>
      </c>
      <c r="D11" s="30">
        <v>145</v>
      </c>
      <c r="E11" s="30">
        <v>145</v>
      </c>
      <c r="F11" s="31"/>
      <c r="G11" s="31"/>
      <c r="H11" s="148">
        <v>4.248</v>
      </c>
      <c r="I11" s="148">
        <v>4.248</v>
      </c>
      <c r="J11" s="148">
        <v>4.248</v>
      </c>
      <c r="K11" s="32"/>
    </row>
    <row r="12" spans="1:11" s="33" customFormat="1" ht="11.25" customHeight="1">
      <c r="A12" s="35" t="s">
        <v>8</v>
      </c>
      <c r="B12" s="29"/>
      <c r="C12" s="30">
        <v>259</v>
      </c>
      <c r="D12" s="30">
        <v>259</v>
      </c>
      <c r="E12" s="30">
        <v>259</v>
      </c>
      <c r="F12" s="31"/>
      <c r="G12" s="31"/>
      <c r="H12" s="148">
        <v>8.7</v>
      </c>
      <c r="I12" s="148">
        <v>8.7</v>
      </c>
      <c r="J12" s="148">
        <v>8.7</v>
      </c>
      <c r="K12" s="32"/>
    </row>
    <row r="13" spans="1:11" s="42" customFormat="1" ht="11.25" customHeight="1">
      <c r="A13" s="36" t="s">
        <v>9</v>
      </c>
      <c r="B13" s="37"/>
      <c r="C13" s="38">
        <v>744</v>
      </c>
      <c r="D13" s="38">
        <v>744</v>
      </c>
      <c r="E13" s="38">
        <v>744</v>
      </c>
      <c r="F13" s="39">
        <v>100</v>
      </c>
      <c r="G13" s="40"/>
      <c r="H13" s="149">
        <v>23.953</v>
      </c>
      <c r="I13" s="150">
        <v>23.953</v>
      </c>
      <c r="J13" s="150">
        <v>23.953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75</v>
      </c>
      <c r="D15" s="38">
        <v>55</v>
      </c>
      <c r="E15" s="38">
        <v>55</v>
      </c>
      <c r="F15" s="39">
        <v>100</v>
      </c>
      <c r="G15" s="40"/>
      <c r="H15" s="149">
        <v>1.1</v>
      </c>
      <c r="I15" s="150">
        <v>1.133</v>
      </c>
      <c r="J15" s="150">
        <v>1.1</v>
      </c>
      <c r="K15" s="41">
        <v>97.0873786407767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9">
        <v>0.069</v>
      </c>
      <c r="I17" s="150">
        <v>0.06</v>
      </c>
      <c r="J17" s="150">
        <v>0.022</v>
      </c>
      <c r="K17" s="41">
        <v>36.666666666666664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106</v>
      </c>
      <c r="D19" s="30">
        <v>106</v>
      </c>
      <c r="E19" s="30"/>
      <c r="F19" s="31"/>
      <c r="G19" s="31"/>
      <c r="H19" s="148">
        <v>2.544</v>
      </c>
      <c r="I19" s="148">
        <v>2.544</v>
      </c>
      <c r="J19" s="148">
        <v>2.544</v>
      </c>
      <c r="K19" s="32"/>
    </row>
    <row r="20" spans="1:11" s="33" customFormat="1" ht="11.25" customHeight="1">
      <c r="A20" s="35" t="s">
        <v>13</v>
      </c>
      <c r="B20" s="29"/>
      <c r="C20" s="30">
        <v>125</v>
      </c>
      <c r="D20" s="30">
        <v>125</v>
      </c>
      <c r="E20" s="30">
        <v>124</v>
      </c>
      <c r="F20" s="31"/>
      <c r="G20" s="31"/>
      <c r="H20" s="148">
        <v>3.125</v>
      </c>
      <c r="I20" s="148">
        <v>3.198</v>
      </c>
      <c r="J20" s="148">
        <v>3.224</v>
      </c>
      <c r="K20" s="32"/>
    </row>
    <row r="21" spans="1:11" s="33" customFormat="1" ht="11.25" customHeight="1">
      <c r="A21" s="35" t="s">
        <v>14</v>
      </c>
      <c r="B21" s="29"/>
      <c r="C21" s="30">
        <v>166</v>
      </c>
      <c r="D21" s="30"/>
      <c r="E21" s="30">
        <v>166</v>
      </c>
      <c r="F21" s="31"/>
      <c r="G21" s="31"/>
      <c r="H21" s="148">
        <v>3.984</v>
      </c>
      <c r="I21" s="148">
        <v>3.93</v>
      </c>
      <c r="J21" s="148">
        <v>3.98</v>
      </c>
      <c r="K21" s="32"/>
    </row>
    <row r="22" spans="1:11" s="42" customFormat="1" ht="11.25" customHeight="1">
      <c r="A22" s="36" t="s">
        <v>15</v>
      </c>
      <c r="B22" s="37"/>
      <c r="C22" s="38">
        <v>397</v>
      </c>
      <c r="D22" s="38">
        <v>231</v>
      </c>
      <c r="E22" s="38">
        <v>290</v>
      </c>
      <c r="F22" s="39">
        <v>125.54112554112554</v>
      </c>
      <c r="G22" s="40"/>
      <c r="H22" s="149">
        <v>9.653</v>
      </c>
      <c r="I22" s="150">
        <v>9.672</v>
      </c>
      <c r="J22" s="150">
        <v>9.748000000000001</v>
      </c>
      <c r="K22" s="41">
        <v>100.78577336641852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368</v>
      </c>
      <c r="D24" s="38">
        <v>409</v>
      </c>
      <c r="E24" s="38">
        <v>409</v>
      </c>
      <c r="F24" s="39">
        <v>100</v>
      </c>
      <c r="G24" s="40"/>
      <c r="H24" s="149">
        <v>7.481</v>
      </c>
      <c r="I24" s="150">
        <v>10.189</v>
      </c>
      <c r="J24" s="150">
        <v>9.829</v>
      </c>
      <c r="K24" s="41">
        <v>96.46677789773285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105</v>
      </c>
      <c r="D26" s="38">
        <v>100</v>
      </c>
      <c r="E26" s="38">
        <v>100</v>
      </c>
      <c r="F26" s="39">
        <v>100</v>
      </c>
      <c r="G26" s="40"/>
      <c r="H26" s="149">
        <v>2.8</v>
      </c>
      <c r="I26" s="150">
        <v>2.8</v>
      </c>
      <c r="J26" s="150">
        <v>2.75</v>
      </c>
      <c r="K26" s="41">
        <v>98.21428571428572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3</v>
      </c>
      <c r="D28" s="30">
        <v>3</v>
      </c>
      <c r="E28" s="30">
        <v>3</v>
      </c>
      <c r="F28" s="31"/>
      <c r="G28" s="31"/>
      <c r="H28" s="148">
        <v>0.06</v>
      </c>
      <c r="I28" s="148">
        <v>0.06</v>
      </c>
      <c r="J28" s="148">
        <v>0.089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14</v>
      </c>
      <c r="D30" s="30">
        <v>7</v>
      </c>
      <c r="E30" s="30">
        <v>10</v>
      </c>
      <c r="F30" s="31"/>
      <c r="G30" s="31"/>
      <c r="H30" s="148">
        <v>0.42</v>
      </c>
      <c r="I30" s="148">
        <v>0.38</v>
      </c>
      <c r="J30" s="148">
        <v>0.24</v>
      </c>
      <c r="K30" s="32"/>
    </row>
    <row r="31" spans="1:11" s="42" customFormat="1" ht="11.25" customHeight="1">
      <c r="A31" s="43" t="s">
        <v>21</v>
      </c>
      <c r="B31" s="37"/>
      <c r="C31" s="38">
        <v>17</v>
      </c>
      <c r="D31" s="38">
        <v>10</v>
      </c>
      <c r="E31" s="38">
        <v>13</v>
      </c>
      <c r="F31" s="39">
        <v>130</v>
      </c>
      <c r="G31" s="40"/>
      <c r="H31" s="149">
        <v>0.48</v>
      </c>
      <c r="I31" s="150">
        <v>0.44</v>
      </c>
      <c r="J31" s="150">
        <v>0.32899999999999996</v>
      </c>
      <c r="K31" s="41">
        <v>74.77272727272727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210</v>
      </c>
      <c r="D33" s="30">
        <v>258</v>
      </c>
      <c r="E33" s="30">
        <v>250</v>
      </c>
      <c r="F33" s="31"/>
      <c r="G33" s="31"/>
      <c r="H33" s="148">
        <v>5.73</v>
      </c>
      <c r="I33" s="148">
        <v>5.1</v>
      </c>
      <c r="J33" s="148">
        <v>6</v>
      </c>
      <c r="K33" s="32"/>
    </row>
    <row r="34" spans="1:11" s="33" customFormat="1" ht="11.25" customHeight="1">
      <c r="A34" s="35" t="s">
        <v>23</v>
      </c>
      <c r="B34" s="29"/>
      <c r="C34" s="30">
        <v>180</v>
      </c>
      <c r="D34" s="30">
        <v>160</v>
      </c>
      <c r="E34" s="30">
        <v>160</v>
      </c>
      <c r="F34" s="31"/>
      <c r="G34" s="31"/>
      <c r="H34" s="148">
        <v>4.4</v>
      </c>
      <c r="I34" s="148">
        <v>3.96</v>
      </c>
      <c r="J34" s="148">
        <v>3.95</v>
      </c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90</v>
      </c>
      <c r="E35" s="30">
        <v>80</v>
      </c>
      <c r="F35" s="31"/>
      <c r="G35" s="31"/>
      <c r="H35" s="148">
        <v>2</v>
      </c>
      <c r="I35" s="148">
        <v>2.2</v>
      </c>
      <c r="J35" s="148">
        <v>1.9</v>
      </c>
      <c r="K35" s="32"/>
    </row>
    <row r="36" spans="1:11" s="33" customFormat="1" ht="11.25" customHeight="1">
      <c r="A36" s="35" t="s">
        <v>25</v>
      </c>
      <c r="B36" s="29"/>
      <c r="C36" s="30">
        <v>298</v>
      </c>
      <c r="D36" s="30">
        <v>356</v>
      </c>
      <c r="E36" s="30">
        <v>360</v>
      </c>
      <c r="F36" s="31"/>
      <c r="G36" s="31"/>
      <c r="H36" s="148">
        <v>7.45</v>
      </c>
      <c r="I36" s="148">
        <v>8.8</v>
      </c>
      <c r="J36" s="148">
        <v>8.4</v>
      </c>
      <c r="K36" s="32"/>
    </row>
    <row r="37" spans="1:11" s="42" customFormat="1" ht="11.25" customHeight="1">
      <c r="A37" s="36" t="s">
        <v>26</v>
      </c>
      <c r="B37" s="37"/>
      <c r="C37" s="38">
        <v>768</v>
      </c>
      <c r="D37" s="38">
        <v>864</v>
      </c>
      <c r="E37" s="38">
        <v>850</v>
      </c>
      <c r="F37" s="39">
        <v>98.37962962962963</v>
      </c>
      <c r="G37" s="40"/>
      <c r="H37" s="149">
        <v>19.580000000000002</v>
      </c>
      <c r="I37" s="150">
        <v>20.06</v>
      </c>
      <c r="J37" s="150">
        <v>20.25</v>
      </c>
      <c r="K37" s="41">
        <v>100.94715852442673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120</v>
      </c>
      <c r="D39" s="38">
        <v>120</v>
      </c>
      <c r="E39" s="38">
        <v>70</v>
      </c>
      <c r="F39" s="39">
        <v>58.333333333333336</v>
      </c>
      <c r="G39" s="40"/>
      <c r="H39" s="149">
        <v>3</v>
      </c>
      <c r="I39" s="150">
        <v>2.2</v>
      </c>
      <c r="J39" s="150">
        <v>1.7</v>
      </c>
      <c r="K39" s="41">
        <v>77.27272727272727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>
        <v>1</v>
      </c>
      <c r="E41" s="30">
        <v>1</v>
      </c>
      <c r="F41" s="31"/>
      <c r="G41" s="31"/>
      <c r="H41" s="148">
        <v>0.151</v>
      </c>
      <c r="I41" s="148">
        <v>0.028</v>
      </c>
      <c r="J41" s="148">
        <v>0.03</v>
      </c>
      <c r="K41" s="32"/>
    </row>
    <row r="42" spans="1:11" s="33" customFormat="1" ht="11.25" customHeight="1">
      <c r="A42" s="35" t="s">
        <v>29</v>
      </c>
      <c r="B42" s="29"/>
      <c r="C42" s="30">
        <v>65</v>
      </c>
      <c r="D42" s="30">
        <v>68</v>
      </c>
      <c r="E42" s="30">
        <v>64</v>
      </c>
      <c r="F42" s="31"/>
      <c r="G42" s="31"/>
      <c r="H42" s="148">
        <v>2.274</v>
      </c>
      <c r="I42" s="148">
        <v>1.698</v>
      </c>
      <c r="J42" s="148">
        <v>2.026</v>
      </c>
      <c r="K42" s="32"/>
    </row>
    <row r="43" spans="1:11" s="33" customFormat="1" ht="11.25" customHeight="1">
      <c r="A43" s="35" t="s">
        <v>30</v>
      </c>
      <c r="B43" s="29"/>
      <c r="C43" s="30">
        <v>3</v>
      </c>
      <c r="D43" s="30">
        <v>5</v>
      </c>
      <c r="E43" s="30">
        <v>3</v>
      </c>
      <c r="F43" s="31"/>
      <c r="G43" s="31"/>
      <c r="H43" s="148">
        <v>0.078</v>
      </c>
      <c r="I43" s="148">
        <v>0.122</v>
      </c>
      <c r="J43" s="148">
        <v>0.087</v>
      </c>
      <c r="K43" s="32"/>
    </row>
    <row r="44" spans="1:11" s="33" customFormat="1" ht="11.25" customHeight="1">
      <c r="A44" s="35" t="s">
        <v>31</v>
      </c>
      <c r="B44" s="29"/>
      <c r="C44" s="30">
        <v>3</v>
      </c>
      <c r="D44" s="30">
        <v>2</v>
      </c>
      <c r="E44" s="30">
        <v>2</v>
      </c>
      <c r="F44" s="31"/>
      <c r="G44" s="31"/>
      <c r="H44" s="148">
        <v>0.124</v>
      </c>
      <c r="I44" s="148">
        <v>0.084</v>
      </c>
      <c r="J44" s="148">
        <v>0.086</v>
      </c>
      <c r="K44" s="32"/>
    </row>
    <row r="45" spans="1:11" s="33" customFormat="1" ht="11.25" customHeight="1">
      <c r="A45" s="35" t="s">
        <v>32</v>
      </c>
      <c r="B45" s="29"/>
      <c r="C45" s="30">
        <v>20</v>
      </c>
      <c r="D45" s="30">
        <v>9</v>
      </c>
      <c r="E45" s="30">
        <v>6</v>
      </c>
      <c r="F45" s="31"/>
      <c r="G45" s="31"/>
      <c r="H45" s="148">
        <v>0.658</v>
      </c>
      <c r="I45" s="148">
        <v>0.288</v>
      </c>
      <c r="J45" s="148">
        <v>0.18</v>
      </c>
      <c r="K45" s="32"/>
    </row>
    <row r="46" spans="1:11" s="33" customFormat="1" ht="11.25" customHeight="1">
      <c r="A46" s="35" t="s">
        <v>33</v>
      </c>
      <c r="B46" s="29"/>
      <c r="C46" s="30">
        <v>54</v>
      </c>
      <c r="D46" s="30">
        <v>45</v>
      </c>
      <c r="E46" s="30">
        <v>30</v>
      </c>
      <c r="F46" s="31"/>
      <c r="G46" s="31"/>
      <c r="H46" s="148">
        <v>1.944</v>
      </c>
      <c r="I46" s="148">
        <v>1.485</v>
      </c>
      <c r="J46" s="148">
        <v>0.99</v>
      </c>
      <c r="K46" s="32"/>
    </row>
    <row r="47" spans="1:11" s="33" customFormat="1" ht="11.25" customHeight="1">
      <c r="A47" s="35" t="s">
        <v>34</v>
      </c>
      <c r="B47" s="29"/>
      <c r="C47" s="30">
        <v>151</v>
      </c>
      <c r="D47" s="30">
        <v>106</v>
      </c>
      <c r="E47" s="30">
        <v>102</v>
      </c>
      <c r="F47" s="31"/>
      <c r="G47" s="31"/>
      <c r="H47" s="148">
        <v>5.285</v>
      </c>
      <c r="I47" s="148">
        <v>3.18</v>
      </c>
      <c r="J47" s="148">
        <v>3.06</v>
      </c>
      <c r="K47" s="32"/>
    </row>
    <row r="48" spans="1:11" s="33" customFormat="1" ht="11.25" customHeight="1">
      <c r="A48" s="35" t="s">
        <v>35</v>
      </c>
      <c r="B48" s="29"/>
      <c r="C48" s="30">
        <v>14</v>
      </c>
      <c r="D48" s="30">
        <v>1</v>
      </c>
      <c r="E48" s="30">
        <v>5</v>
      </c>
      <c r="F48" s="31"/>
      <c r="G48" s="31"/>
      <c r="H48" s="148">
        <v>0.54</v>
      </c>
      <c r="I48" s="148">
        <v>0.035</v>
      </c>
      <c r="J48" s="148">
        <v>0.175</v>
      </c>
      <c r="K48" s="32"/>
    </row>
    <row r="49" spans="1:11" s="33" customFormat="1" ht="11.25" customHeight="1">
      <c r="A49" s="35" t="s">
        <v>36</v>
      </c>
      <c r="B49" s="29"/>
      <c r="C49" s="30">
        <v>4</v>
      </c>
      <c r="D49" s="30">
        <v>5</v>
      </c>
      <c r="E49" s="30"/>
      <c r="F49" s="31"/>
      <c r="G49" s="31"/>
      <c r="H49" s="148">
        <v>0.144</v>
      </c>
      <c r="I49" s="148">
        <v>0.175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319</v>
      </c>
      <c r="D50" s="38">
        <v>242</v>
      </c>
      <c r="E50" s="38">
        <v>213</v>
      </c>
      <c r="F50" s="39">
        <v>88.01652892561984</v>
      </c>
      <c r="G50" s="40"/>
      <c r="H50" s="149">
        <v>11.197999999999999</v>
      </c>
      <c r="I50" s="150">
        <v>7.095</v>
      </c>
      <c r="J50" s="150">
        <v>6.6339999999999995</v>
      </c>
      <c r="K50" s="41">
        <v>93.50246652572234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48</v>
      </c>
      <c r="D52" s="38">
        <v>50</v>
      </c>
      <c r="E52" s="38">
        <v>48</v>
      </c>
      <c r="F52" s="39">
        <v>96</v>
      </c>
      <c r="G52" s="40"/>
      <c r="H52" s="149">
        <v>1.185</v>
      </c>
      <c r="I52" s="150">
        <v>1.224</v>
      </c>
      <c r="J52" s="150">
        <v>1.007</v>
      </c>
      <c r="K52" s="41">
        <v>82.27124183006535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1680</v>
      </c>
      <c r="D54" s="30">
        <v>1658</v>
      </c>
      <c r="E54" s="30">
        <v>1650</v>
      </c>
      <c r="F54" s="31"/>
      <c r="G54" s="31"/>
      <c r="H54" s="148">
        <v>68</v>
      </c>
      <c r="I54" s="148">
        <v>64.35</v>
      </c>
      <c r="J54" s="148">
        <v>64.35</v>
      </c>
      <c r="K54" s="32"/>
    </row>
    <row r="55" spans="1:11" s="33" customFormat="1" ht="11.25" customHeight="1">
      <c r="A55" s="35" t="s">
        <v>40</v>
      </c>
      <c r="B55" s="29"/>
      <c r="C55" s="30">
        <v>4</v>
      </c>
      <c r="D55" s="30">
        <v>1</v>
      </c>
      <c r="E55" s="30">
        <v>1</v>
      </c>
      <c r="F55" s="31"/>
      <c r="G55" s="31"/>
      <c r="H55" s="148">
        <v>0.112</v>
      </c>
      <c r="I55" s="148">
        <v>0.028</v>
      </c>
      <c r="J55" s="148">
        <v>0.028</v>
      </c>
      <c r="K55" s="32"/>
    </row>
    <row r="56" spans="1:11" s="33" customFormat="1" ht="11.25" customHeight="1">
      <c r="A56" s="35" t="s">
        <v>41</v>
      </c>
      <c r="B56" s="29"/>
      <c r="C56" s="30">
        <v>6</v>
      </c>
      <c r="D56" s="30">
        <v>6</v>
      </c>
      <c r="E56" s="30"/>
      <c r="F56" s="31"/>
      <c r="G56" s="31"/>
      <c r="H56" s="148">
        <v>0.099</v>
      </c>
      <c r="I56" s="148">
        <v>0.094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1</v>
      </c>
      <c r="D57" s="30"/>
      <c r="E57" s="30"/>
      <c r="F57" s="31"/>
      <c r="G57" s="31"/>
      <c r="H57" s="148">
        <v>0.01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14</v>
      </c>
      <c r="D58" s="30">
        <v>15</v>
      </c>
      <c r="E58" s="30">
        <v>12</v>
      </c>
      <c r="F58" s="31"/>
      <c r="G58" s="31"/>
      <c r="H58" s="148">
        <v>0.35</v>
      </c>
      <c r="I58" s="148">
        <v>0.39</v>
      </c>
      <c r="J58" s="148">
        <v>0.302</v>
      </c>
      <c r="K58" s="32"/>
    </row>
    <row r="59" spans="1:11" s="42" customFormat="1" ht="11.25" customHeight="1">
      <c r="A59" s="36" t="s">
        <v>44</v>
      </c>
      <c r="B59" s="37"/>
      <c r="C59" s="38">
        <v>1705</v>
      </c>
      <c r="D59" s="38">
        <v>1680</v>
      </c>
      <c r="E59" s="38">
        <v>1663</v>
      </c>
      <c r="F59" s="39">
        <v>98.98809523809524</v>
      </c>
      <c r="G59" s="40"/>
      <c r="H59" s="149">
        <v>68.571</v>
      </c>
      <c r="I59" s="150">
        <v>64.862</v>
      </c>
      <c r="J59" s="150">
        <v>64.68</v>
      </c>
      <c r="K59" s="41">
        <v>99.71940427368878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1180</v>
      </c>
      <c r="D61" s="30">
        <v>1100</v>
      </c>
      <c r="E61" s="30">
        <v>1200</v>
      </c>
      <c r="F61" s="31"/>
      <c r="G61" s="31"/>
      <c r="H61" s="148">
        <v>35.4</v>
      </c>
      <c r="I61" s="148">
        <v>40.8</v>
      </c>
      <c r="J61" s="148">
        <v>42</v>
      </c>
      <c r="K61" s="32"/>
    </row>
    <row r="62" spans="1:11" s="33" customFormat="1" ht="11.25" customHeight="1">
      <c r="A62" s="35" t="s">
        <v>46</v>
      </c>
      <c r="B62" s="29"/>
      <c r="C62" s="30">
        <v>379</v>
      </c>
      <c r="D62" s="30">
        <v>389</v>
      </c>
      <c r="E62" s="30"/>
      <c r="F62" s="31"/>
      <c r="G62" s="31"/>
      <c r="H62" s="148">
        <v>9.15</v>
      </c>
      <c r="I62" s="148">
        <v>7.706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435</v>
      </c>
      <c r="D63" s="30">
        <v>464</v>
      </c>
      <c r="E63" s="30">
        <v>464</v>
      </c>
      <c r="F63" s="31"/>
      <c r="G63" s="31"/>
      <c r="H63" s="148">
        <v>19.531</v>
      </c>
      <c r="I63" s="148">
        <v>19.95</v>
      </c>
      <c r="J63" s="148">
        <v>20.88</v>
      </c>
      <c r="K63" s="32"/>
    </row>
    <row r="64" spans="1:11" s="42" customFormat="1" ht="11.25" customHeight="1">
      <c r="A64" s="36" t="s">
        <v>48</v>
      </c>
      <c r="B64" s="37"/>
      <c r="C64" s="38">
        <v>1994</v>
      </c>
      <c r="D64" s="38">
        <v>1953</v>
      </c>
      <c r="E64" s="38">
        <v>1664</v>
      </c>
      <c r="F64" s="39">
        <v>85.20225294418843</v>
      </c>
      <c r="G64" s="40"/>
      <c r="H64" s="149">
        <v>64.08099999999999</v>
      </c>
      <c r="I64" s="150">
        <v>68.456</v>
      </c>
      <c r="J64" s="150">
        <v>62.879999999999995</v>
      </c>
      <c r="K64" s="41">
        <v>91.85462194694402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15953</v>
      </c>
      <c r="D66" s="38">
        <v>15150</v>
      </c>
      <c r="E66" s="38">
        <v>15770</v>
      </c>
      <c r="F66" s="39">
        <v>104.0924092409241</v>
      </c>
      <c r="G66" s="40"/>
      <c r="H66" s="149">
        <v>430.459</v>
      </c>
      <c r="I66" s="150">
        <v>406.775</v>
      </c>
      <c r="J66" s="150">
        <v>629.235</v>
      </c>
      <c r="K66" s="41">
        <v>154.6887099748018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</v>
      </c>
      <c r="D68" s="30">
        <v>4</v>
      </c>
      <c r="E68" s="30">
        <v>4</v>
      </c>
      <c r="F68" s="31"/>
      <c r="G68" s="31"/>
      <c r="H68" s="148">
        <v>0.11</v>
      </c>
      <c r="I68" s="148">
        <v>0.107</v>
      </c>
      <c r="J68" s="148">
        <v>0.1</v>
      </c>
      <c r="K68" s="32"/>
    </row>
    <row r="69" spans="1:11" s="33" customFormat="1" ht="11.25" customHeight="1">
      <c r="A69" s="35" t="s">
        <v>51</v>
      </c>
      <c r="B69" s="29"/>
      <c r="C69" s="30"/>
      <c r="D69" s="30">
        <v>2</v>
      </c>
      <c r="E69" s="30">
        <v>2</v>
      </c>
      <c r="F69" s="31"/>
      <c r="G69" s="31"/>
      <c r="H69" s="148"/>
      <c r="I69" s="148">
        <v>0.055</v>
      </c>
      <c r="J69" s="148">
        <v>0.06</v>
      </c>
      <c r="K69" s="32"/>
    </row>
    <row r="70" spans="1:11" s="42" customFormat="1" ht="11.25" customHeight="1">
      <c r="A70" s="36" t="s">
        <v>52</v>
      </c>
      <c r="B70" s="37"/>
      <c r="C70" s="38">
        <v>4</v>
      </c>
      <c r="D70" s="38">
        <v>6</v>
      </c>
      <c r="E70" s="38">
        <v>6</v>
      </c>
      <c r="F70" s="39">
        <v>100</v>
      </c>
      <c r="G70" s="40"/>
      <c r="H70" s="149">
        <v>0.11</v>
      </c>
      <c r="I70" s="150">
        <v>0.162</v>
      </c>
      <c r="J70" s="150">
        <v>0.16</v>
      </c>
      <c r="K70" s="41">
        <v>98.76543209876543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7420</v>
      </c>
      <c r="D72" s="30">
        <v>7674</v>
      </c>
      <c r="E72" s="30">
        <v>7672</v>
      </c>
      <c r="F72" s="31"/>
      <c r="G72" s="31"/>
      <c r="H72" s="148">
        <v>194.675</v>
      </c>
      <c r="I72" s="148">
        <v>210.295</v>
      </c>
      <c r="J72" s="148">
        <v>213.769</v>
      </c>
      <c r="K72" s="32"/>
    </row>
    <row r="73" spans="1:11" s="33" customFormat="1" ht="11.25" customHeight="1">
      <c r="A73" s="35" t="s">
        <v>54</v>
      </c>
      <c r="B73" s="29"/>
      <c r="C73" s="30">
        <v>96</v>
      </c>
      <c r="D73" s="30">
        <v>101</v>
      </c>
      <c r="E73" s="30">
        <v>96</v>
      </c>
      <c r="F73" s="31"/>
      <c r="G73" s="31"/>
      <c r="H73" s="148">
        <v>3.1</v>
      </c>
      <c r="I73" s="148">
        <v>3.262</v>
      </c>
      <c r="J73" s="148">
        <v>3</v>
      </c>
      <c r="K73" s="32"/>
    </row>
    <row r="74" spans="1:11" s="33" customFormat="1" ht="11.25" customHeight="1">
      <c r="A74" s="35" t="s">
        <v>55</v>
      </c>
      <c r="B74" s="29"/>
      <c r="C74" s="30">
        <v>18</v>
      </c>
      <c r="D74" s="30">
        <v>25</v>
      </c>
      <c r="E74" s="30">
        <v>30</v>
      </c>
      <c r="F74" s="31"/>
      <c r="G74" s="31"/>
      <c r="H74" s="148">
        <v>0.435</v>
      </c>
      <c r="I74" s="148">
        <v>0.625</v>
      </c>
      <c r="J74" s="148">
        <v>0.75</v>
      </c>
      <c r="K74" s="32"/>
    </row>
    <row r="75" spans="1:11" s="33" customFormat="1" ht="11.25" customHeight="1">
      <c r="A75" s="35" t="s">
        <v>56</v>
      </c>
      <c r="B75" s="29"/>
      <c r="C75" s="30">
        <v>3516</v>
      </c>
      <c r="D75" s="30">
        <v>3516</v>
      </c>
      <c r="E75" s="30">
        <v>2525</v>
      </c>
      <c r="F75" s="31"/>
      <c r="G75" s="31"/>
      <c r="H75" s="148">
        <v>122.976</v>
      </c>
      <c r="I75" s="148">
        <v>122.976</v>
      </c>
      <c r="J75" s="148">
        <v>122.976</v>
      </c>
      <c r="K75" s="32"/>
    </row>
    <row r="76" spans="1:11" s="33" customFormat="1" ht="11.25" customHeight="1">
      <c r="A76" s="35" t="s">
        <v>57</v>
      </c>
      <c r="B76" s="29"/>
      <c r="C76" s="30">
        <v>235</v>
      </c>
      <c r="D76" s="30">
        <v>140</v>
      </c>
      <c r="E76" s="30">
        <v>110</v>
      </c>
      <c r="F76" s="31"/>
      <c r="G76" s="31"/>
      <c r="H76" s="148">
        <v>5.2</v>
      </c>
      <c r="I76" s="148">
        <v>3.098</v>
      </c>
      <c r="J76" s="148">
        <v>2.365</v>
      </c>
      <c r="K76" s="32"/>
    </row>
    <row r="77" spans="1:11" s="33" customFormat="1" ht="11.25" customHeight="1">
      <c r="A77" s="35" t="s">
        <v>58</v>
      </c>
      <c r="B77" s="29"/>
      <c r="C77" s="30">
        <v>31</v>
      </c>
      <c r="D77" s="30">
        <v>29</v>
      </c>
      <c r="E77" s="30">
        <v>30</v>
      </c>
      <c r="F77" s="31"/>
      <c r="G77" s="31"/>
      <c r="H77" s="148">
        <v>0.663</v>
      </c>
      <c r="I77" s="148">
        <v>0.663</v>
      </c>
      <c r="J77" s="148">
        <v>0.69</v>
      </c>
      <c r="K77" s="32"/>
    </row>
    <row r="78" spans="1:11" s="33" customFormat="1" ht="11.25" customHeight="1">
      <c r="A78" s="35" t="s">
        <v>59</v>
      </c>
      <c r="B78" s="29"/>
      <c r="C78" s="30">
        <v>208</v>
      </c>
      <c r="D78" s="30">
        <v>225</v>
      </c>
      <c r="E78" s="30">
        <v>200</v>
      </c>
      <c r="F78" s="31"/>
      <c r="G78" s="31"/>
      <c r="H78" s="148">
        <v>5.408</v>
      </c>
      <c r="I78" s="148">
        <v>5.85</v>
      </c>
      <c r="J78" s="148">
        <v>5.2</v>
      </c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20</v>
      </c>
      <c r="E79" s="30">
        <v>80</v>
      </c>
      <c r="F79" s="31"/>
      <c r="G79" s="31"/>
      <c r="H79" s="148">
        <v>0.75</v>
      </c>
      <c r="I79" s="148">
        <v>1.6</v>
      </c>
      <c r="J79" s="148">
        <v>1.2</v>
      </c>
      <c r="K79" s="32"/>
    </row>
    <row r="80" spans="1:11" s="42" customFormat="1" ht="11.25" customHeight="1">
      <c r="A80" s="43" t="s">
        <v>61</v>
      </c>
      <c r="B80" s="37"/>
      <c r="C80" s="38">
        <v>11554</v>
      </c>
      <c r="D80" s="38">
        <v>11730</v>
      </c>
      <c r="E80" s="38">
        <v>10743</v>
      </c>
      <c r="F80" s="39">
        <v>91.58567774936061</v>
      </c>
      <c r="G80" s="40"/>
      <c r="H80" s="149">
        <v>333.20700000000005</v>
      </c>
      <c r="I80" s="150">
        <v>348.3690000000001</v>
      </c>
      <c r="J80" s="150">
        <v>349.95</v>
      </c>
      <c r="K80" s="41">
        <v>100.45382912945753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486</v>
      </c>
      <c r="D82" s="30">
        <v>469</v>
      </c>
      <c r="E82" s="30">
        <v>424</v>
      </c>
      <c r="F82" s="31"/>
      <c r="G82" s="31"/>
      <c r="H82" s="148">
        <v>17.451</v>
      </c>
      <c r="I82" s="148">
        <v>16.825</v>
      </c>
      <c r="J82" s="148">
        <v>19.16</v>
      </c>
      <c r="K82" s="32"/>
    </row>
    <row r="83" spans="1:11" s="33" customFormat="1" ht="11.25" customHeight="1">
      <c r="A83" s="35" t="s">
        <v>63</v>
      </c>
      <c r="B83" s="29"/>
      <c r="C83" s="30">
        <v>703</v>
      </c>
      <c r="D83" s="30">
        <v>660</v>
      </c>
      <c r="E83" s="30">
        <v>674</v>
      </c>
      <c r="F83" s="31"/>
      <c r="G83" s="31"/>
      <c r="H83" s="148">
        <v>14.1</v>
      </c>
      <c r="I83" s="148">
        <v>13.2</v>
      </c>
      <c r="J83" s="148">
        <v>13.495</v>
      </c>
      <c r="K83" s="32"/>
    </row>
    <row r="84" spans="1:11" s="42" customFormat="1" ht="11.25" customHeight="1">
      <c r="A84" s="36" t="s">
        <v>64</v>
      </c>
      <c r="B84" s="37"/>
      <c r="C84" s="38">
        <v>1189</v>
      </c>
      <c r="D84" s="38">
        <v>1129</v>
      </c>
      <c r="E84" s="38">
        <v>1098</v>
      </c>
      <c r="F84" s="39">
        <v>97.25420726306466</v>
      </c>
      <c r="G84" s="40"/>
      <c r="H84" s="149">
        <v>31.551000000000002</v>
      </c>
      <c r="I84" s="150">
        <v>30.025</v>
      </c>
      <c r="J84" s="150">
        <v>32.655</v>
      </c>
      <c r="K84" s="41">
        <v>108.759367194005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35361</v>
      </c>
      <c r="D87" s="53">
        <v>34474</v>
      </c>
      <c r="E87" s="53">
        <v>33737</v>
      </c>
      <c r="F87" s="54">
        <v>97.86215698787493</v>
      </c>
      <c r="G87" s="40"/>
      <c r="H87" s="153">
        <v>1008.4780000000002</v>
      </c>
      <c r="I87" s="154">
        <v>997.475</v>
      </c>
      <c r="J87" s="154">
        <v>1216.8819999999998</v>
      </c>
      <c r="K87" s="54">
        <v>121.99624050728086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9">
        <v>0.06</v>
      </c>
      <c r="I26" s="150">
        <v>0.055</v>
      </c>
      <c r="J26" s="150">
        <v>0.05</v>
      </c>
      <c r="K26" s="41">
        <v>90.9090909090909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>
        <v>1</v>
      </c>
      <c r="E28" s="30">
        <v>1</v>
      </c>
      <c r="F28" s="31"/>
      <c r="G28" s="31"/>
      <c r="H28" s="148"/>
      <c r="I28" s="148">
        <v>0.04</v>
      </c>
      <c r="J28" s="148">
        <v>0.04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9</v>
      </c>
      <c r="D30" s="30">
        <v>4</v>
      </c>
      <c r="E30" s="30">
        <v>3</v>
      </c>
      <c r="F30" s="31"/>
      <c r="G30" s="31"/>
      <c r="H30" s="148">
        <v>0.36</v>
      </c>
      <c r="I30" s="148">
        <v>0.16</v>
      </c>
      <c r="J30" s="148">
        <v>0.185</v>
      </c>
      <c r="K30" s="32"/>
    </row>
    <row r="31" spans="1:11" s="42" customFormat="1" ht="11.25" customHeight="1">
      <c r="A31" s="43" t="s">
        <v>21</v>
      </c>
      <c r="B31" s="37"/>
      <c r="C31" s="38">
        <v>9</v>
      </c>
      <c r="D31" s="38">
        <v>5</v>
      </c>
      <c r="E31" s="38">
        <v>4</v>
      </c>
      <c r="F31" s="39">
        <v>80</v>
      </c>
      <c r="G31" s="40"/>
      <c r="H31" s="149">
        <v>0.36</v>
      </c>
      <c r="I31" s="150">
        <v>0.2</v>
      </c>
      <c r="J31" s="150">
        <v>0.225</v>
      </c>
      <c r="K31" s="41">
        <v>112.5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22</v>
      </c>
      <c r="D33" s="30">
        <v>25</v>
      </c>
      <c r="E33" s="30">
        <v>25</v>
      </c>
      <c r="F33" s="31"/>
      <c r="G33" s="31"/>
      <c r="H33" s="148">
        <v>0.665</v>
      </c>
      <c r="I33" s="148">
        <v>0.675</v>
      </c>
      <c r="J33" s="148">
        <v>0.7</v>
      </c>
      <c r="K33" s="32"/>
    </row>
    <row r="34" spans="1:11" s="33" customFormat="1" ht="11.25" customHeight="1">
      <c r="A34" s="35" t="s">
        <v>23</v>
      </c>
      <c r="B34" s="29"/>
      <c r="C34" s="30">
        <v>6</v>
      </c>
      <c r="D34" s="30">
        <v>7</v>
      </c>
      <c r="E34" s="30">
        <v>8</v>
      </c>
      <c r="F34" s="31"/>
      <c r="G34" s="31"/>
      <c r="H34" s="148">
        <v>0.204</v>
      </c>
      <c r="I34" s="148">
        <v>0.21</v>
      </c>
      <c r="J34" s="148">
        <v>0.245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30</v>
      </c>
      <c r="E35" s="30">
        <v>17</v>
      </c>
      <c r="F35" s="31"/>
      <c r="G35" s="31"/>
      <c r="H35" s="148">
        <v>0.44</v>
      </c>
      <c r="I35" s="148">
        <v>0.65</v>
      </c>
      <c r="J35" s="148">
        <v>0.36</v>
      </c>
      <c r="K35" s="32"/>
    </row>
    <row r="36" spans="1:11" s="33" customFormat="1" ht="11.25" customHeight="1">
      <c r="A36" s="35" t="s">
        <v>25</v>
      </c>
      <c r="B36" s="29"/>
      <c r="C36" s="30">
        <v>229</v>
      </c>
      <c r="D36" s="30">
        <v>215</v>
      </c>
      <c r="E36" s="30">
        <v>225</v>
      </c>
      <c r="F36" s="31"/>
      <c r="G36" s="31"/>
      <c r="H36" s="148">
        <v>6.87</v>
      </c>
      <c r="I36" s="148">
        <v>6.6</v>
      </c>
      <c r="J36" s="148">
        <v>6.4</v>
      </c>
      <c r="K36" s="32"/>
    </row>
    <row r="37" spans="1:11" s="42" customFormat="1" ht="11.25" customHeight="1">
      <c r="A37" s="36" t="s">
        <v>26</v>
      </c>
      <c r="B37" s="37"/>
      <c r="C37" s="38">
        <v>277</v>
      </c>
      <c r="D37" s="38">
        <v>277</v>
      </c>
      <c r="E37" s="38">
        <v>275</v>
      </c>
      <c r="F37" s="39">
        <v>99.27797833935018</v>
      </c>
      <c r="G37" s="40"/>
      <c r="H37" s="149">
        <v>8.179</v>
      </c>
      <c r="I37" s="150">
        <v>8.135</v>
      </c>
      <c r="J37" s="150">
        <v>7.705</v>
      </c>
      <c r="K37" s="41">
        <v>94.71419791026429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290</v>
      </c>
      <c r="D39" s="38">
        <v>290</v>
      </c>
      <c r="E39" s="38">
        <v>192</v>
      </c>
      <c r="F39" s="39">
        <v>66.20689655172414</v>
      </c>
      <c r="G39" s="40"/>
      <c r="H39" s="149">
        <v>9.5</v>
      </c>
      <c r="I39" s="150">
        <v>9.5</v>
      </c>
      <c r="J39" s="150">
        <v>5.8</v>
      </c>
      <c r="K39" s="41">
        <v>61.05263157894737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18</v>
      </c>
      <c r="D41" s="30">
        <v>9</v>
      </c>
      <c r="E41" s="30">
        <v>6</v>
      </c>
      <c r="F41" s="31"/>
      <c r="G41" s="31"/>
      <c r="H41" s="148">
        <v>0.286</v>
      </c>
      <c r="I41" s="148">
        <v>0.207</v>
      </c>
      <c r="J41" s="148">
        <v>0.138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8">
        <v>0.03</v>
      </c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</v>
      </c>
      <c r="E45" s="30">
        <v>1</v>
      </c>
      <c r="F45" s="31"/>
      <c r="G45" s="31"/>
      <c r="H45" s="148">
        <v>0.05</v>
      </c>
      <c r="I45" s="148">
        <v>0.077</v>
      </c>
      <c r="J45" s="148">
        <v>0.025</v>
      </c>
      <c r="K45" s="32"/>
    </row>
    <row r="46" spans="1:11" s="33" customFormat="1" ht="11.25" customHeight="1">
      <c r="A46" s="35" t="s">
        <v>33</v>
      </c>
      <c r="B46" s="29"/>
      <c r="C46" s="30">
        <v>8</v>
      </c>
      <c r="D46" s="30">
        <v>10</v>
      </c>
      <c r="E46" s="30">
        <v>8</v>
      </c>
      <c r="F46" s="31"/>
      <c r="G46" s="31"/>
      <c r="H46" s="148">
        <v>0.24</v>
      </c>
      <c r="I46" s="148">
        <v>0.28</v>
      </c>
      <c r="J46" s="148">
        <v>0.224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2</v>
      </c>
      <c r="E48" s="30">
        <v>2</v>
      </c>
      <c r="F48" s="31"/>
      <c r="G48" s="31"/>
      <c r="H48" s="148">
        <v>0.061</v>
      </c>
      <c r="I48" s="148">
        <v>0.122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4</v>
      </c>
      <c r="D49" s="30">
        <v>14</v>
      </c>
      <c r="E49" s="30">
        <v>15</v>
      </c>
      <c r="F49" s="31"/>
      <c r="G49" s="31"/>
      <c r="H49" s="148">
        <v>0.16</v>
      </c>
      <c r="I49" s="148">
        <v>0.56</v>
      </c>
      <c r="J49" s="148">
        <v>0.675</v>
      </c>
      <c r="K49" s="32"/>
    </row>
    <row r="50" spans="1:11" s="42" customFormat="1" ht="11.25" customHeight="1">
      <c r="A50" s="43" t="s">
        <v>37</v>
      </c>
      <c r="B50" s="37"/>
      <c r="C50" s="38">
        <v>34</v>
      </c>
      <c r="D50" s="38">
        <v>38</v>
      </c>
      <c r="E50" s="38">
        <v>32</v>
      </c>
      <c r="F50" s="39">
        <v>84.21052631578948</v>
      </c>
      <c r="G50" s="40"/>
      <c r="H50" s="149">
        <v>0.8269999999999998</v>
      </c>
      <c r="I50" s="150">
        <v>1.246</v>
      </c>
      <c r="J50" s="150">
        <v>1.062</v>
      </c>
      <c r="K50" s="41">
        <v>85.23274478330659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41</v>
      </c>
      <c r="D52" s="38">
        <v>37</v>
      </c>
      <c r="E52" s="38">
        <v>24</v>
      </c>
      <c r="F52" s="39">
        <v>64.86486486486487</v>
      </c>
      <c r="G52" s="40"/>
      <c r="H52" s="149">
        <v>1.517</v>
      </c>
      <c r="I52" s="150">
        <v>1.339</v>
      </c>
      <c r="J52" s="150">
        <v>1.354</v>
      </c>
      <c r="K52" s="41">
        <v>101.12023898431666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64</v>
      </c>
      <c r="D54" s="30">
        <v>62</v>
      </c>
      <c r="E54" s="30">
        <v>50</v>
      </c>
      <c r="F54" s="31"/>
      <c r="G54" s="31"/>
      <c r="H54" s="148">
        <v>2.816</v>
      </c>
      <c r="I54" s="148">
        <v>2.666</v>
      </c>
      <c r="J54" s="148">
        <v>2.1</v>
      </c>
      <c r="K54" s="32"/>
    </row>
    <row r="55" spans="1:11" s="33" customFormat="1" ht="11.25" customHeight="1">
      <c r="A55" s="35" t="s">
        <v>40</v>
      </c>
      <c r="B55" s="29"/>
      <c r="C55" s="30">
        <v>2400</v>
      </c>
      <c r="D55" s="30">
        <v>2475</v>
      </c>
      <c r="E55" s="30">
        <v>2500</v>
      </c>
      <c r="F55" s="31"/>
      <c r="G55" s="31"/>
      <c r="H55" s="148">
        <v>180</v>
      </c>
      <c r="I55" s="148">
        <v>185.625</v>
      </c>
      <c r="J55" s="148">
        <v>190</v>
      </c>
      <c r="K55" s="32"/>
    </row>
    <row r="56" spans="1:11" s="33" customFormat="1" ht="11.25" customHeight="1">
      <c r="A56" s="35" t="s">
        <v>41</v>
      </c>
      <c r="B56" s="29"/>
      <c r="C56" s="30">
        <v>11</v>
      </c>
      <c r="D56" s="30">
        <v>2</v>
      </c>
      <c r="E56" s="30">
        <v>10</v>
      </c>
      <c r="F56" s="31"/>
      <c r="G56" s="31"/>
      <c r="H56" s="148">
        <v>0.513</v>
      </c>
      <c r="I56" s="148">
        <v>0.015</v>
      </c>
      <c r="J56" s="148">
        <v>0.008</v>
      </c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>
        <v>3</v>
      </c>
      <c r="E57" s="30">
        <v>3</v>
      </c>
      <c r="F57" s="31"/>
      <c r="G57" s="31"/>
      <c r="H57" s="148">
        <v>0.027</v>
      </c>
      <c r="I57" s="148">
        <v>0.027</v>
      </c>
      <c r="J57" s="148">
        <v>0.027</v>
      </c>
      <c r="K57" s="32"/>
    </row>
    <row r="58" spans="1:11" s="33" customFormat="1" ht="11.25" customHeight="1">
      <c r="A58" s="35" t="s">
        <v>43</v>
      </c>
      <c r="B58" s="29"/>
      <c r="C58" s="30">
        <v>248</v>
      </c>
      <c r="D58" s="30">
        <v>218</v>
      </c>
      <c r="E58" s="30">
        <v>230</v>
      </c>
      <c r="F58" s="31"/>
      <c r="G58" s="31"/>
      <c r="H58" s="148">
        <v>4.216</v>
      </c>
      <c r="I58" s="148">
        <v>3.181</v>
      </c>
      <c r="J58" s="148">
        <v>6.024</v>
      </c>
      <c r="K58" s="32"/>
    </row>
    <row r="59" spans="1:11" s="42" customFormat="1" ht="11.25" customHeight="1">
      <c r="A59" s="36" t="s">
        <v>44</v>
      </c>
      <c r="B59" s="37"/>
      <c r="C59" s="38">
        <v>2726</v>
      </c>
      <c r="D59" s="38">
        <v>2760</v>
      </c>
      <c r="E59" s="38">
        <v>2793</v>
      </c>
      <c r="F59" s="39">
        <v>101.19565217391305</v>
      </c>
      <c r="G59" s="40"/>
      <c r="H59" s="149">
        <v>187.572</v>
      </c>
      <c r="I59" s="150">
        <v>191.51399999999998</v>
      </c>
      <c r="J59" s="150">
        <v>198.159</v>
      </c>
      <c r="K59" s="41">
        <v>103.46972022933049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325</v>
      </c>
      <c r="D61" s="30">
        <v>340</v>
      </c>
      <c r="E61" s="30">
        <v>350</v>
      </c>
      <c r="F61" s="31"/>
      <c r="G61" s="31"/>
      <c r="H61" s="148">
        <v>16.25</v>
      </c>
      <c r="I61" s="148">
        <v>22.5</v>
      </c>
      <c r="J61" s="148">
        <v>17.5</v>
      </c>
      <c r="K61" s="32"/>
    </row>
    <row r="62" spans="1:11" s="33" customFormat="1" ht="11.25" customHeight="1">
      <c r="A62" s="35" t="s">
        <v>46</v>
      </c>
      <c r="B62" s="29"/>
      <c r="C62" s="30">
        <v>461</v>
      </c>
      <c r="D62" s="30">
        <v>458</v>
      </c>
      <c r="E62" s="30">
        <v>458</v>
      </c>
      <c r="F62" s="31"/>
      <c r="G62" s="31"/>
      <c r="H62" s="148">
        <v>11.372</v>
      </c>
      <c r="I62" s="148">
        <v>11.976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814</v>
      </c>
      <c r="D63" s="30">
        <v>839</v>
      </c>
      <c r="E63" s="30">
        <v>819</v>
      </c>
      <c r="F63" s="31"/>
      <c r="G63" s="31"/>
      <c r="H63" s="148">
        <v>44.77</v>
      </c>
      <c r="I63" s="148">
        <v>40.517</v>
      </c>
      <c r="J63" s="148">
        <v>45.045</v>
      </c>
      <c r="K63" s="32"/>
    </row>
    <row r="64" spans="1:11" s="42" customFormat="1" ht="11.25" customHeight="1">
      <c r="A64" s="36" t="s">
        <v>48</v>
      </c>
      <c r="B64" s="37"/>
      <c r="C64" s="38">
        <v>1600</v>
      </c>
      <c r="D64" s="38">
        <v>1637</v>
      </c>
      <c r="E64" s="38">
        <v>1627</v>
      </c>
      <c r="F64" s="39">
        <v>99.38912645082468</v>
      </c>
      <c r="G64" s="40"/>
      <c r="H64" s="149">
        <v>72.392</v>
      </c>
      <c r="I64" s="150">
        <v>74.993</v>
      </c>
      <c r="J64" s="150">
        <v>62.545</v>
      </c>
      <c r="K64" s="41">
        <v>83.40111743762752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3146</v>
      </c>
      <c r="D66" s="38">
        <v>3059</v>
      </c>
      <c r="E66" s="38">
        <v>3014</v>
      </c>
      <c r="F66" s="39">
        <v>98.5289310232102</v>
      </c>
      <c r="G66" s="40"/>
      <c r="H66" s="149">
        <v>210.4</v>
      </c>
      <c r="I66" s="150">
        <v>206.435</v>
      </c>
      <c r="J66" s="150">
        <v>202.248</v>
      </c>
      <c r="K66" s="41">
        <v>97.97175866495506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195</v>
      </c>
      <c r="D68" s="30">
        <v>220</v>
      </c>
      <c r="E68" s="30">
        <v>220</v>
      </c>
      <c r="F68" s="31"/>
      <c r="G68" s="31"/>
      <c r="H68" s="148">
        <v>8.7</v>
      </c>
      <c r="I68" s="148">
        <v>9.4</v>
      </c>
      <c r="J68" s="148">
        <v>9.5</v>
      </c>
      <c r="K68" s="32"/>
    </row>
    <row r="69" spans="1:11" s="33" customFormat="1" ht="11.25" customHeight="1">
      <c r="A69" s="35" t="s">
        <v>51</v>
      </c>
      <c r="B69" s="29"/>
      <c r="C69" s="30">
        <v>100</v>
      </c>
      <c r="D69" s="30">
        <v>80</v>
      </c>
      <c r="E69" s="30">
        <v>80</v>
      </c>
      <c r="F69" s="31"/>
      <c r="G69" s="31"/>
      <c r="H69" s="148">
        <v>4.7</v>
      </c>
      <c r="I69" s="148">
        <v>3.7</v>
      </c>
      <c r="J69" s="148">
        <v>3.7</v>
      </c>
      <c r="K69" s="32"/>
    </row>
    <row r="70" spans="1:11" s="42" customFormat="1" ht="11.25" customHeight="1">
      <c r="A70" s="36" t="s">
        <v>52</v>
      </c>
      <c r="B70" s="37"/>
      <c r="C70" s="38">
        <v>295</v>
      </c>
      <c r="D70" s="38">
        <v>300</v>
      </c>
      <c r="E70" s="38">
        <v>300</v>
      </c>
      <c r="F70" s="39">
        <v>100</v>
      </c>
      <c r="G70" s="40"/>
      <c r="H70" s="149">
        <v>13.399999999999999</v>
      </c>
      <c r="I70" s="150">
        <v>13.100000000000001</v>
      </c>
      <c r="J70" s="150">
        <v>13.2</v>
      </c>
      <c r="K70" s="41">
        <v>100.76335877862594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10524</v>
      </c>
      <c r="D72" s="30">
        <v>10671</v>
      </c>
      <c r="E72" s="30">
        <v>12220</v>
      </c>
      <c r="F72" s="31"/>
      <c r="G72" s="31"/>
      <c r="H72" s="148">
        <v>589.603</v>
      </c>
      <c r="I72" s="148">
        <v>608.514</v>
      </c>
      <c r="J72" s="148">
        <v>696.017</v>
      </c>
      <c r="K72" s="32"/>
    </row>
    <row r="73" spans="1:11" s="33" customFormat="1" ht="11.25" customHeight="1">
      <c r="A73" s="35" t="s">
        <v>54</v>
      </c>
      <c r="B73" s="29"/>
      <c r="C73" s="30">
        <v>179</v>
      </c>
      <c r="D73" s="30">
        <v>188</v>
      </c>
      <c r="E73" s="30">
        <v>188</v>
      </c>
      <c r="F73" s="31"/>
      <c r="G73" s="31"/>
      <c r="H73" s="148">
        <v>6.779</v>
      </c>
      <c r="I73" s="148">
        <v>6.779</v>
      </c>
      <c r="J73" s="148">
        <v>6.8</v>
      </c>
      <c r="K73" s="32"/>
    </row>
    <row r="74" spans="1:11" s="33" customFormat="1" ht="11.25" customHeight="1">
      <c r="A74" s="35" t="s">
        <v>55</v>
      </c>
      <c r="B74" s="29"/>
      <c r="C74" s="30">
        <v>420</v>
      </c>
      <c r="D74" s="30">
        <v>430</v>
      </c>
      <c r="E74" s="30">
        <v>450</v>
      </c>
      <c r="F74" s="31"/>
      <c r="G74" s="31"/>
      <c r="H74" s="148">
        <v>13.86</v>
      </c>
      <c r="I74" s="148">
        <v>14.19</v>
      </c>
      <c r="J74" s="148">
        <v>14.85</v>
      </c>
      <c r="K74" s="32"/>
    </row>
    <row r="75" spans="1:11" s="33" customFormat="1" ht="11.25" customHeight="1">
      <c r="A75" s="35" t="s">
        <v>56</v>
      </c>
      <c r="B75" s="29"/>
      <c r="C75" s="30">
        <v>351</v>
      </c>
      <c r="D75" s="30">
        <v>540</v>
      </c>
      <c r="E75" s="30">
        <v>40</v>
      </c>
      <c r="F75" s="31"/>
      <c r="G75" s="31"/>
      <c r="H75" s="148">
        <v>16.404</v>
      </c>
      <c r="I75" s="148">
        <v>25.237</v>
      </c>
      <c r="J75" s="148">
        <v>25.237</v>
      </c>
      <c r="K75" s="32"/>
    </row>
    <row r="76" spans="1:11" s="33" customFormat="1" ht="11.25" customHeight="1">
      <c r="A76" s="35" t="s">
        <v>57</v>
      </c>
      <c r="B76" s="29"/>
      <c r="C76" s="30">
        <v>190</v>
      </c>
      <c r="D76" s="30">
        <v>84</v>
      </c>
      <c r="E76" s="30">
        <v>84</v>
      </c>
      <c r="F76" s="31"/>
      <c r="G76" s="31"/>
      <c r="H76" s="148">
        <v>6.4</v>
      </c>
      <c r="I76" s="148">
        <v>2.772</v>
      </c>
      <c r="J76" s="148">
        <v>2.8</v>
      </c>
      <c r="K76" s="32"/>
    </row>
    <row r="77" spans="1:11" s="33" customFormat="1" ht="11.25" customHeight="1">
      <c r="A77" s="35" t="s">
        <v>58</v>
      </c>
      <c r="B77" s="29"/>
      <c r="C77" s="30">
        <v>20</v>
      </c>
      <c r="D77" s="30">
        <v>25</v>
      </c>
      <c r="E77" s="30">
        <v>26</v>
      </c>
      <c r="F77" s="31"/>
      <c r="G77" s="31"/>
      <c r="H77" s="148">
        <v>0.24</v>
      </c>
      <c r="I77" s="148">
        <v>0.61</v>
      </c>
      <c r="J77" s="148">
        <v>0.661</v>
      </c>
      <c r="K77" s="32"/>
    </row>
    <row r="78" spans="1:11" s="33" customFormat="1" ht="11.25" customHeight="1">
      <c r="A78" s="35" t="s">
        <v>59</v>
      </c>
      <c r="B78" s="29"/>
      <c r="C78" s="30">
        <v>115</v>
      </c>
      <c r="D78" s="30">
        <v>110</v>
      </c>
      <c r="E78" s="30">
        <v>40</v>
      </c>
      <c r="F78" s="31"/>
      <c r="G78" s="31"/>
      <c r="H78" s="148">
        <v>4.6</v>
      </c>
      <c r="I78" s="148">
        <v>4.4</v>
      </c>
      <c r="J78" s="148">
        <v>1.6</v>
      </c>
      <c r="K78" s="32"/>
    </row>
    <row r="79" spans="1:11" s="33" customFormat="1" ht="11.25" customHeight="1">
      <c r="A79" s="35" t="s">
        <v>60</v>
      </c>
      <c r="B79" s="29"/>
      <c r="C79" s="30">
        <v>950</v>
      </c>
      <c r="D79" s="30">
        <v>1100</v>
      </c>
      <c r="E79" s="30">
        <v>1100</v>
      </c>
      <c r="F79" s="31"/>
      <c r="G79" s="31"/>
      <c r="H79" s="148">
        <v>57</v>
      </c>
      <c r="I79" s="148">
        <v>63.8</v>
      </c>
      <c r="J79" s="148">
        <v>71.5</v>
      </c>
      <c r="K79" s="32"/>
    </row>
    <row r="80" spans="1:11" s="42" customFormat="1" ht="11.25" customHeight="1">
      <c r="A80" s="43" t="s">
        <v>61</v>
      </c>
      <c r="B80" s="37"/>
      <c r="C80" s="38">
        <v>12749</v>
      </c>
      <c r="D80" s="38">
        <v>13148</v>
      </c>
      <c r="E80" s="38">
        <v>14148</v>
      </c>
      <c r="F80" s="39">
        <v>107.6057195010648</v>
      </c>
      <c r="G80" s="40"/>
      <c r="H80" s="149">
        <v>694.886</v>
      </c>
      <c r="I80" s="150">
        <v>726.302</v>
      </c>
      <c r="J80" s="150">
        <v>819.4649999999999</v>
      </c>
      <c r="K80" s="41">
        <v>112.82703338280768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228</v>
      </c>
      <c r="D82" s="30">
        <v>272</v>
      </c>
      <c r="E82" s="30">
        <v>277</v>
      </c>
      <c r="F82" s="31"/>
      <c r="G82" s="31"/>
      <c r="H82" s="148">
        <v>8.443</v>
      </c>
      <c r="I82" s="148">
        <v>9.5</v>
      </c>
      <c r="J82" s="148">
        <v>9.47</v>
      </c>
      <c r="K82" s="32"/>
    </row>
    <row r="83" spans="1:11" s="33" customFormat="1" ht="11.25" customHeight="1">
      <c r="A83" s="35" t="s">
        <v>63</v>
      </c>
      <c r="B83" s="29"/>
      <c r="C83" s="30">
        <v>90</v>
      </c>
      <c r="D83" s="30">
        <v>56</v>
      </c>
      <c r="E83" s="30">
        <v>50</v>
      </c>
      <c r="F83" s="31"/>
      <c r="G83" s="31"/>
      <c r="H83" s="148">
        <v>3.15</v>
      </c>
      <c r="I83" s="148">
        <v>1.85</v>
      </c>
      <c r="J83" s="148">
        <v>1.65</v>
      </c>
      <c r="K83" s="32"/>
    </row>
    <row r="84" spans="1:11" s="42" customFormat="1" ht="11.25" customHeight="1">
      <c r="A84" s="36" t="s">
        <v>64</v>
      </c>
      <c r="B84" s="37"/>
      <c r="C84" s="38">
        <v>318</v>
      </c>
      <c r="D84" s="38">
        <v>328</v>
      </c>
      <c r="E84" s="38">
        <v>327</v>
      </c>
      <c r="F84" s="39">
        <v>99.6951219512195</v>
      </c>
      <c r="G84" s="40"/>
      <c r="H84" s="149">
        <v>11.593</v>
      </c>
      <c r="I84" s="150">
        <v>11.35</v>
      </c>
      <c r="J84" s="150">
        <v>11.120000000000001</v>
      </c>
      <c r="K84" s="41">
        <v>97.97356828193833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21488</v>
      </c>
      <c r="D87" s="53">
        <v>21882</v>
      </c>
      <c r="E87" s="53">
        <v>22739</v>
      </c>
      <c r="F87" s="54">
        <v>103.91646101818847</v>
      </c>
      <c r="G87" s="40"/>
      <c r="H87" s="153">
        <v>1210.686</v>
      </c>
      <c r="I87" s="154">
        <v>1244.1689999999999</v>
      </c>
      <c r="J87" s="154">
        <v>1322.9329999999998</v>
      </c>
      <c r="K87" s="54">
        <v>106.33065122181955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119</v>
      </c>
      <c r="D9" s="30">
        <v>12</v>
      </c>
      <c r="E9" s="30">
        <v>12</v>
      </c>
      <c r="F9" s="31"/>
      <c r="G9" s="31"/>
      <c r="H9" s="148">
        <v>9.94</v>
      </c>
      <c r="I9" s="148">
        <v>0.84</v>
      </c>
      <c r="J9" s="148">
        <v>0.84</v>
      </c>
      <c r="K9" s="32"/>
    </row>
    <row r="10" spans="1:11" s="33" customFormat="1" ht="11.25" customHeight="1">
      <c r="A10" s="35" t="s">
        <v>6</v>
      </c>
      <c r="B10" s="29"/>
      <c r="C10" s="30">
        <v>2</v>
      </c>
      <c r="D10" s="30">
        <v>5</v>
      </c>
      <c r="E10" s="30">
        <v>5</v>
      </c>
      <c r="F10" s="31"/>
      <c r="G10" s="31"/>
      <c r="H10" s="148">
        <v>0.152</v>
      </c>
      <c r="I10" s="148">
        <v>0.35</v>
      </c>
      <c r="J10" s="148">
        <v>0.49</v>
      </c>
      <c r="K10" s="32"/>
    </row>
    <row r="11" spans="1:11" s="33" customFormat="1" ht="11.25" customHeight="1">
      <c r="A11" s="28" t="s">
        <v>7</v>
      </c>
      <c r="B11" s="29"/>
      <c r="C11" s="30">
        <v>5</v>
      </c>
      <c r="D11" s="30">
        <v>4</v>
      </c>
      <c r="E11" s="30">
        <v>4</v>
      </c>
      <c r="F11" s="31"/>
      <c r="G11" s="31"/>
      <c r="H11" s="148">
        <v>0.426</v>
      </c>
      <c r="I11" s="148">
        <v>0.28</v>
      </c>
      <c r="J11" s="148">
        <v>0.28</v>
      </c>
      <c r="K11" s="32"/>
    </row>
    <row r="12" spans="1:11" s="33" customFormat="1" ht="11.25" customHeight="1">
      <c r="A12" s="35" t="s">
        <v>8</v>
      </c>
      <c r="B12" s="29"/>
      <c r="C12" s="30">
        <v>10</v>
      </c>
      <c r="D12" s="30">
        <v>8</v>
      </c>
      <c r="E12" s="30">
        <v>9</v>
      </c>
      <c r="F12" s="31"/>
      <c r="G12" s="31"/>
      <c r="H12" s="148">
        <v>0.881</v>
      </c>
      <c r="I12" s="148">
        <v>0.949</v>
      </c>
      <c r="J12" s="148">
        <v>0.949</v>
      </c>
      <c r="K12" s="32"/>
    </row>
    <row r="13" spans="1:11" s="42" customFormat="1" ht="11.25" customHeight="1">
      <c r="A13" s="36" t="s">
        <v>9</v>
      </c>
      <c r="B13" s="37"/>
      <c r="C13" s="38">
        <v>136</v>
      </c>
      <c r="D13" s="38">
        <v>29</v>
      </c>
      <c r="E13" s="38">
        <v>30</v>
      </c>
      <c r="F13" s="39">
        <v>103.44827586206897</v>
      </c>
      <c r="G13" s="40"/>
      <c r="H13" s="149">
        <v>11.399</v>
      </c>
      <c r="I13" s="150">
        <v>2.419</v>
      </c>
      <c r="J13" s="150">
        <v>2.559</v>
      </c>
      <c r="K13" s="41">
        <v>105.78751550227366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49">
        <v>0.199</v>
      </c>
      <c r="I17" s="150">
        <v>0.08</v>
      </c>
      <c r="J17" s="150">
        <v>0.08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</v>
      </c>
      <c r="D19" s="30"/>
      <c r="E19" s="30"/>
      <c r="F19" s="31"/>
      <c r="G19" s="31"/>
      <c r="H19" s="148">
        <v>0.05</v>
      </c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5</v>
      </c>
      <c r="D20" s="30"/>
      <c r="E20" s="30"/>
      <c r="F20" s="31"/>
      <c r="G20" s="31"/>
      <c r="H20" s="148">
        <v>0.265</v>
      </c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8">
        <v>0.225</v>
      </c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11</v>
      </c>
      <c r="D22" s="38"/>
      <c r="E22" s="38"/>
      <c r="F22" s="39"/>
      <c r="G22" s="40"/>
      <c r="H22" s="149">
        <v>0.54</v>
      </c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8">
        <v>0.166</v>
      </c>
      <c r="I28" s="148">
        <v>0.14</v>
      </c>
      <c r="J28" s="148">
        <v>0.14</v>
      </c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48">
        <v>0.132</v>
      </c>
      <c r="I29" s="148">
        <v>0.191</v>
      </c>
      <c r="J29" s="148">
        <v>0.17</v>
      </c>
      <c r="K29" s="32"/>
    </row>
    <row r="30" spans="1:11" s="33" customFormat="1" ht="11.25" customHeight="1">
      <c r="A30" s="35" t="s">
        <v>20</v>
      </c>
      <c r="B30" s="29"/>
      <c r="C30" s="30"/>
      <c r="D30" s="30">
        <v>7</v>
      </c>
      <c r="E30" s="30"/>
      <c r="F30" s="31"/>
      <c r="G30" s="31"/>
      <c r="H30" s="148"/>
      <c r="I30" s="148">
        <v>0.644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3</v>
      </c>
      <c r="D31" s="38">
        <v>10</v>
      </c>
      <c r="E31" s="38">
        <v>3</v>
      </c>
      <c r="F31" s="39">
        <v>30</v>
      </c>
      <c r="G31" s="40"/>
      <c r="H31" s="149">
        <v>0.29800000000000004</v>
      </c>
      <c r="I31" s="150">
        <v>0.9750000000000001</v>
      </c>
      <c r="J31" s="150">
        <v>0.31000000000000005</v>
      </c>
      <c r="K31" s="41">
        <v>31.7948717948718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33</v>
      </c>
      <c r="D33" s="30">
        <v>30</v>
      </c>
      <c r="E33" s="30">
        <v>40</v>
      </c>
      <c r="F33" s="31"/>
      <c r="G33" s="31"/>
      <c r="H33" s="148">
        <v>1.762</v>
      </c>
      <c r="I33" s="148">
        <v>1.3</v>
      </c>
      <c r="J33" s="148">
        <v>1.4</v>
      </c>
      <c r="K33" s="32"/>
    </row>
    <row r="34" spans="1:11" s="33" customFormat="1" ht="11.25" customHeight="1">
      <c r="A34" s="35" t="s">
        <v>23</v>
      </c>
      <c r="B34" s="29"/>
      <c r="C34" s="30">
        <v>24</v>
      </c>
      <c r="D34" s="30">
        <v>24</v>
      </c>
      <c r="E34" s="30">
        <v>20</v>
      </c>
      <c r="F34" s="31"/>
      <c r="G34" s="31"/>
      <c r="H34" s="148">
        <v>0.846</v>
      </c>
      <c r="I34" s="148">
        <v>0.9</v>
      </c>
      <c r="J34" s="148">
        <v>0.7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6</v>
      </c>
      <c r="F36" s="31"/>
      <c r="G36" s="31"/>
      <c r="H36" s="148">
        <v>0.214</v>
      </c>
      <c r="I36" s="148">
        <v>0.215</v>
      </c>
      <c r="J36" s="148">
        <v>0.21</v>
      </c>
      <c r="K36" s="32"/>
    </row>
    <row r="37" spans="1:11" s="42" customFormat="1" ht="11.25" customHeight="1">
      <c r="A37" s="36" t="s">
        <v>26</v>
      </c>
      <c r="B37" s="37"/>
      <c r="C37" s="38">
        <v>64</v>
      </c>
      <c r="D37" s="38">
        <v>61</v>
      </c>
      <c r="E37" s="38">
        <v>66</v>
      </c>
      <c r="F37" s="39">
        <v>108.19672131147541</v>
      </c>
      <c r="G37" s="40"/>
      <c r="H37" s="149">
        <v>2.822</v>
      </c>
      <c r="I37" s="150">
        <v>2.415</v>
      </c>
      <c r="J37" s="150">
        <v>2.3099999999999996</v>
      </c>
      <c r="K37" s="41">
        <v>95.65217391304347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49">
        <v>2.178</v>
      </c>
      <c r="I39" s="150">
        <v>2.1</v>
      </c>
      <c r="J39" s="150">
        <v>1.7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1</v>
      </c>
      <c r="F52" s="39">
        <v>50</v>
      </c>
      <c r="G52" s="40"/>
      <c r="H52" s="149">
        <v>0.09</v>
      </c>
      <c r="I52" s="150">
        <v>0.09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53</v>
      </c>
      <c r="D61" s="30">
        <v>50</v>
      </c>
      <c r="E61" s="30">
        <v>50</v>
      </c>
      <c r="F61" s="31"/>
      <c r="G61" s="31"/>
      <c r="H61" s="148">
        <v>6.625</v>
      </c>
      <c r="I61" s="148">
        <v>6.25</v>
      </c>
      <c r="J61" s="148">
        <v>6.25</v>
      </c>
      <c r="K61" s="32"/>
    </row>
    <row r="62" spans="1:11" s="33" customFormat="1" ht="11.25" customHeight="1">
      <c r="A62" s="35" t="s">
        <v>46</v>
      </c>
      <c r="B62" s="29"/>
      <c r="C62" s="30">
        <v>91</v>
      </c>
      <c r="D62" s="30">
        <v>91</v>
      </c>
      <c r="E62" s="30"/>
      <c r="F62" s="31"/>
      <c r="G62" s="31"/>
      <c r="H62" s="148">
        <v>2.867</v>
      </c>
      <c r="I62" s="148">
        <v>2.867</v>
      </c>
      <c r="J62" s="148">
        <v>2.724</v>
      </c>
      <c r="K62" s="32"/>
    </row>
    <row r="63" spans="1:11" s="33" customFormat="1" ht="11.25" customHeight="1">
      <c r="A63" s="35" t="s">
        <v>47</v>
      </c>
      <c r="B63" s="29"/>
      <c r="C63" s="30">
        <v>19</v>
      </c>
      <c r="D63" s="30">
        <v>19</v>
      </c>
      <c r="E63" s="30">
        <v>18</v>
      </c>
      <c r="F63" s="31"/>
      <c r="G63" s="31"/>
      <c r="H63" s="148">
        <v>1.164</v>
      </c>
      <c r="I63" s="148">
        <v>0.722</v>
      </c>
      <c r="J63" s="148">
        <v>1.296</v>
      </c>
      <c r="K63" s="32"/>
    </row>
    <row r="64" spans="1:11" s="42" customFormat="1" ht="11.25" customHeight="1">
      <c r="A64" s="36" t="s">
        <v>48</v>
      </c>
      <c r="B64" s="37"/>
      <c r="C64" s="38">
        <v>163</v>
      </c>
      <c r="D64" s="38">
        <v>160</v>
      </c>
      <c r="E64" s="38">
        <v>68</v>
      </c>
      <c r="F64" s="39">
        <v>42.5</v>
      </c>
      <c r="G64" s="40"/>
      <c r="H64" s="149">
        <v>10.656</v>
      </c>
      <c r="I64" s="150">
        <v>9.839</v>
      </c>
      <c r="J64" s="150">
        <v>10.27</v>
      </c>
      <c r="K64" s="41">
        <v>104.3805264762679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49">
        <v>110.881</v>
      </c>
      <c r="I66" s="150">
        <v>81.5</v>
      </c>
      <c r="J66" s="150">
        <v>96.075</v>
      </c>
      <c r="K66" s="41">
        <v>117.88343558282209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6593</v>
      </c>
      <c r="D72" s="30">
        <v>6700</v>
      </c>
      <c r="E72" s="30">
        <v>6000</v>
      </c>
      <c r="F72" s="31"/>
      <c r="G72" s="31"/>
      <c r="H72" s="148">
        <v>568.569</v>
      </c>
      <c r="I72" s="148">
        <v>485</v>
      </c>
      <c r="J72" s="148">
        <v>484.196</v>
      </c>
      <c r="K72" s="32"/>
    </row>
    <row r="73" spans="1:11" s="33" customFormat="1" ht="11.25" customHeight="1">
      <c r="A73" s="35" t="s">
        <v>54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8">
        <v>11.213</v>
      </c>
      <c r="I73" s="148">
        <v>10.985</v>
      </c>
      <c r="J73" s="148">
        <v>10.985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1395</v>
      </c>
      <c r="D75" s="30">
        <v>1600</v>
      </c>
      <c r="E75" s="30">
        <v>1327</v>
      </c>
      <c r="F75" s="31"/>
      <c r="G75" s="31"/>
      <c r="H75" s="148">
        <v>116.823</v>
      </c>
      <c r="I75" s="148">
        <v>141.148</v>
      </c>
      <c r="J75" s="148">
        <v>117.064</v>
      </c>
      <c r="K75" s="32"/>
    </row>
    <row r="76" spans="1:11" s="33" customFormat="1" ht="11.25" customHeight="1">
      <c r="A76" s="35" t="s">
        <v>57</v>
      </c>
      <c r="B76" s="29"/>
      <c r="C76" s="30">
        <v>10</v>
      </c>
      <c r="D76" s="30">
        <v>5</v>
      </c>
      <c r="E76" s="30">
        <v>5</v>
      </c>
      <c r="F76" s="31"/>
      <c r="G76" s="31"/>
      <c r="H76" s="148">
        <v>0.3</v>
      </c>
      <c r="I76" s="148">
        <v>0.15</v>
      </c>
      <c r="J76" s="148">
        <v>0.15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>
        <v>337</v>
      </c>
      <c r="D78" s="30">
        <v>340</v>
      </c>
      <c r="E78" s="30">
        <v>280</v>
      </c>
      <c r="F78" s="31"/>
      <c r="G78" s="31"/>
      <c r="H78" s="148">
        <v>20.938</v>
      </c>
      <c r="I78" s="148">
        <v>23.8</v>
      </c>
      <c r="J78" s="148">
        <v>22.4</v>
      </c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30</v>
      </c>
      <c r="E79" s="30">
        <v>90</v>
      </c>
      <c r="F79" s="31"/>
      <c r="G79" s="31"/>
      <c r="H79" s="148">
        <v>4.985</v>
      </c>
      <c r="I79" s="148">
        <v>1.5</v>
      </c>
      <c r="J79" s="148">
        <v>3.6</v>
      </c>
      <c r="K79" s="32"/>
    </row>
    <row r="80" spans="1:11" s="42" customFormat="1" ht="11.25" customHeight="1">
      <c r="A80" s="43" t="s">
        <v>61</v>
      </c>
      <c r="B80" s="37"/>
      <c r="C80" s="38">
        <v>8709</v>
      </c>
      <c r="D80" s="38">
        <v>9019</v>
      </c>
      <c r="E80" s="38">
        <v>8046</v>
      </c>
      <c r="F80" s="39">
        <v>89.21166426433086</v>
      </c>
      <c r="G80" s="40"/>
      <c r="H80" s="149">
        <v>722.8279999999999</v>
      </c>
      <c r="I80" s="150">
        <v>662.583</v>
      </c>
      <c r="J80" s="150">
        <v>638.395</v>
      </c>
      <c r="K80" s="41">
        <v>96.34943848544258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230</v>
      </c>
      <c r="D82" s="30">
        <v>213</v>
      </c>
      <c r="E82" s="30">
        <v>196</v>
      </c>
      <c r="F82" s="31"/>
      <c r="G82" s="31"/>
      <c r="H82" s="148">
        <v>28.805</v>
      </c>
      <c r="I82" s="148">
        <v>28.2</v>
      </c>
      <c r="J82" s="148">
        <v>22.54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42</v>
      </c>
      <c r="F83" s="31"/>
      <c r="G83" s="31"/>
      <c r="H83" s="148">
        <v>3.872</v>
      </c>
      <c r="I83" s="148">
        <v>2.309</v>
      </c>
      <c r="J83" s="148">
        <v>3.09</v>
      </c>
      <c r="K83" s="32"/>
    </row>
    <row r="84" spans="1:11" s="42" customFormat="1" ht="11.25" customHeight="1">
      <c r="A84" s="36" t="s">
        <v>64</v>
      </c>
      <c r="B84" s="37"/>
      <c r="C84" s="38">
        <v>268</v>
      </c>
      <c r="D84" s="38">
        <v>251</v>
      </c>
      <c r="E84" s="38">
        <v>238</v>
      </c>
      <c r="F84" s="39">
        <v>94.8207171314741</v>
      </c>
      <c r="G84" s="40"/>
      <c r="H84" s="149">
        <v>32.677</v>
      </c>
      <c r="I84" s="150">
        <v>30.509</v>
      </c>
      <c r="J84" s="150">
        <v>25.63</v>
      </c>
      <c r="K84" s="41">
        <v>84.00799764004064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10386</v>
      </c>
      <c r="D87" s="53">
        <v>10539</v>
      </c>
      <c r="E87" s="53">
        <v>9449</v>
      </c>
      <c r="F87" s="54">
        <v>89.65746275737736</v>
      </c>
      <c r="G87" s="40"/>
      <c r="H87" s="153">
        <v>894.5679999999999</v>
      </c>
      <c r="I87" s="154">
        <v>792.51</v>
      </c>
      <c r="J87" s="154">
        <v>777.329</v>
      </c>
      <c r="K87" s="54">
        <v>98.08444057488234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</v>
      </c>
      <c r="D9" s="30">
        <v>6</v>
      </c>
      <c r="E9" s="30">
        <v>6</v>
      </c>
      <c r="F9" s="31"/>
      <c r="G9" s="31"/>
      <c r="H9" s="148">
        <v>0.78</v>
      </c>
      <c r="I9" s="148">
        <v>0.819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5</v>
      </c>
      <c r="D10" s="30">
        <v>5</v>
      </c>
      <c r="E10" s="30">
        <v>5</v>
      </c>
      <c r="F10" s="31"/>
      <c r="G10" s="31"/>
      <c r="H10" s="148">
        <v>0.33</v>
      </c>
      <c r="I10" s="148">
        <v>0.346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4</v>
      </c>
      <c r="D11" s="30">
        <v>4</v>
      </c>
      <c r="E11" s="30">
        <v>4</v>
      </c>
      <c r="F11" s="31"/>
      <c r="G11" s="31"/>
      <c r="H11" s="148">
        <v>0.242</v>
      </c>
      <c r="I11" s="148">
        <v>0.254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17</v>
      </c>
      <c r="D12" s="30">
        <v>17</v>
      </c>
      <c r="E12" s="30">
        <v>17</v>
      </c>
      <c r="F12" s="31"/>
      <c r="G12" s="31"/>
      <c r="H12" s="148">
        <v>1.452</v>
      </c>
      <c r="I12" s="148">
        <v>1.525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32</v>
      </c>
      <c r="D13" s="38">
        <v>32</v>
      </c>
      <c r="E13" s="38">
        <v>32</v>
      </c>
      <c r="F13" s="39">
        <v>100</v>
      </c>
      <c r="G13" s="40"/>
      <c r="H13" s="149">
        <v>2.8040000000000003</v>
      </c>
      <c r="I13" s="150">
        <v>2.944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6</v>
      </c>
      <c r="D17" s="38">
        <v>6</v>
      </c>
      <c r="E17" s="38">
        <v>7</v>
      </c>
      <c r="F17" s="39">
        <v>116.66666666666667</v>
      </c>
      <c r="G17" s="40"/>
      <c r="H17" s="149">
        <v>0.27</v>
      </c>
      <c r="I17" s="150">
        <v>0.405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48">
        <v>0.168</v>
      </c>
      <c r="I29" s="148">
        <v>0.132</v>
      </c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49">
        <v>0.168</v>
      </c>
      <c r="I31" s="150">
        <v>0.132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40</v>
      </c>
      <c r="D33" s="30">
        <v>30</v>
      </c>
      <c r="E33" s="30"/>
      <c r="F33" s="31"/>
      <c r="G33" s="31"/>
      <c r="H33" s="148">
        <v>1.8</v>
      </c>
      <c r="I33" s="148">
        <v>1.35</v>
      </c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35</v>
      </c>
      <c r="F35" s="31"/>
      <c r="G35" s="31"/>
      <c r="H35" s="148">
        <v>1.7</v>
      </c>
      <c r="I35" s="148">
        <v>1.7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34</v>
      </c>
      <c r="D36" s="30">
        <v>33</v>
      </c>
      <c r="E36" s="30"/>
      <c r="F36" s="31"/>
      <c r="G36" s="31"/>
      <c r="H36" s="148">
        <v>1.164</v>
      </c>
      <c r="I36" s="148">
        <v>1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114</v>
      </c>
      <c r="D37" s="38">
        <v>103</v>
      </c>
      <c r="E37" s="38">
        <v>35</v>
      </c>
      <c r="F37" s="39">
        <v>33.980582524271846</v>
      </c>
      <c r="G37" s="40"/>
      <c r="H37" s="149">
        <v>4.664</v>
      </c>
      <c r="I37" s="150">
        <v>4.05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50</v>
      </c>
      <c r="D39" s="38">
        <v>50</v>
      </c>
      <c r="E39" s="38">
        <v>50</v>
      </c>
      <c r="F39" s="39">
        <v>100</v>
      </c>
      <c r="G39" s="40"/>
      <c r="H39" s="149">
        <v>1.2</v>
      </c>
      <c r="I39" s="150">
        <v>1.2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5</v>
      </c>
      <c r="D52" s="38">
        <v>6</v>
      </c>
      <c r="E52" s="38">
        <v>5</v>
      </c>
      <c r="F52" s="39">
        <v>83.33333333333333</v>
      </c>
      <c r="G52" s="40"/>
      <c r="H52" s="149">
        <v>0.468</v>
      </c>
      <c r="I52" s="150">
        <v>0.271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>
        <v>654</v>
      </c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>
        <v>654</v>
      </c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270</v>
      </c>
      <c r="D61" s="30">
        <v>225</v>
      </c>
      <c r="E61" s="30">
        <v>225</v>
      </c>
      <c r="F61" s="31"/>
      <c r="G61" s="31"/>
      <c r="H61" s="148">
        <v>32.4</v>
      </c>
      <c r="I61" s="148">
        <v>27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78</v>
      </c>
      <c r="D62" s="30">
        <v>78</v>
      </c>
      <c r="E62" s="30"/>
      <c r="F62" s="31"/>
      <c r="G62" s="31"/>
      <c r="H62" s="148">
        <v>2.142</v>
      </c>
      <c r="I62" s="148">
        <v>2.233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348</v>
      </c>
      <c r="D64" s="38">
        <v>303</v>
      </c>
      <c r="E64" s="38">
        <v>225</v>
      </c>
      <c r="F64" s="39">
        <v>74.25742574257426</v>
      </c>
      <c r="G64" s="40"/>
      <c r="H64" s="149">
        <v>34.542</v>
      </c>
      <c r="I64" s="150">
        <v>29.233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991</v>
      </c>
      <c r="D66" s="38">
        <v>1005</v>
      </c>
      <c r="E66" s="38">
        <v>1055</v>
      </c>
      <c r="F66" s="39">
        <v>104.97512437810946</v>
      </c>
      <c r="G66" s="40"/>
      <c r="H66" s="149">
        <v>120.509</v>
      </c>
      <c r="I66" s="150">
        <v>95.5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8</v>
      </c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>
        <v>3</v>
      </c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11</v>
      </c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1925</v>
      </c>
      <c r="D72" s="30">
        <v>1900</v>
      </c>
      <c r="E72" s="30">
        <v>1800</v>
      </c>
      <c r="F72" s="31"/>
      <c r="G72" s="31"/>
      <c r="H72" s="148">
        <v>204.329</v>
      </c>
      <c r="I72" s="148">
        <v>187.494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154</v>
      </c>
      <c r="D73" s="30">
        <v>160</v>
      </c>
      <c r="E73" s="30"/>
      <c r="F73" s="31"/>
      <c r="G73" s="31"/>
      <c r="H73" s="148">
        <v>5.25</v>
      </c>
      <c r="I73" s="148">
        <v>5.45</v>
      </c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266</v>
      </c>
      <c r="D75" s="30">
        <v>266</v>
      </c>
      <c r="E75" s="30">
        <v>266</v>
      </c>
      <c r="F75" s="31"/>
      <c r="G75" s="31"/>
      <c r="H75" s="148">
        <v>18.354</v>
      </c>
      <c r="I75" s="148">
        <v>18.354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15</v>
      </c>
      <c r="D76" s="30">
        <v>7</v>
      </c>
      <c r="E76" s="30"/>
      <c r="F76" s="31"/>
      <c r="G76" s="31"/>
      <c r="H76" s="148">
        <v>0.35</v>
      </c>
      <c r="I76" s="148">
        <v>0.168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15</v>
      </c>
      <c r="D77" s="30">
        <v>15</v>
      </c>
      <c r="E77" s="30">
        <v>17</v>
      </c>
      <c r="F77" s="31"/>
      <c r="G77" s="31"/>
      <c r="H77" s="148">
        <v>0.45</v>
      </c>
      <c r="I77" s="148">
        <v>0.45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200</v>
      </c>
      <c r="E78" s="30">
        <v>300</v>
      </c>
      <c r="F78" s="31"/>
      <c r="G78" s="31"/>
      <c r="H78" s="148">
        <v>13.5</v>
      </c>
      <c r="I78" s="148">
        <v>11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20</v>
      </c>
      <c r="E79" s="30">
        <v>90</v>
      </c>
      <c r="F79" s="31"/>
      <c r="G79" s="31"/>
      <c r="H79" s="148">
        <v>1.5</v>
      </c>
      <c r="I79" s="148">
        <v>0.8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2585</v>
      </c>
      <c r="D80" s="38">
        <v>2568</v>
      </c>
      <c r="E80" s="38">
        <v>2473</v>
      </c>
      <c r="F80" s="39">
        <v>96.30062305295951</v>
      </c>
      <c r="G80" s="40"/>
      <c r="H80" s="149">
        <v>243.73299999999998</v>
      </c>
      <c r="I80" s="150">
        <v>223.716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130</v>
      </c>
      <c r="D82" s="30">
        <v>80</v>
      </c>
      <c r="E82" s="30">
        <v>84</v>
      </c>
      <c r="F82" s="31"/>
      <c r="G82" s="31"/>
      <c r="H82" s="148">
        <v>13.705</v>
      </c>
      <c r="I82" s="148">
        <v>9.3</v>
      </c>
      <c r="J82" s="148"/>
      <c r="K82" s="32"/>
    </row>
    <row r="83" spans="1:11" s="33" customFormat="1" ht="11.25" customHeight="1">
      <c r="A83" s="35" t="s">
        <v>63</v>
      </c>
      <c r="B83" s="29"/>
      <c r="C83" s="30">
        <v>20</v>
      </c>
      <c r="D83" s="30">
        <v>11</v>
      </c>
      <c r="E83" s="30">
        <v>10</v>
      </c>
      <c r="F83" s="31"/>
      <c r="G83" s="31"/>
      <c r="H83" s="148">
        <v>1.3</v>
      </c>
      <c r="I83" s="148">
        <v>1.1</v>
      </c>
      <c r="J83" s="148"/>
      <c r="K83" s="32"/>
    </row>
    <row r="84" spans="1:11" s="42" customFormat="1" ht="11.25" customHeight="1">
      <c r="A84" s="36" t="s">
        <v>64</v>
      </c>
      <c r="B84" s="37"/>
      <c r="C84" s="38">
        <v>150</v>
      </c>
      <c r="D84" s="38">
        <v>91</v>
      </c>
      <c r="E84" s="38">
        <v>94</v>
      </c>
      <c r="F84" s="39">
        <v>103.2967032967033</v>
      </c>
      <c r="G84" s="40"/>
      <c r="H84" s="149">
        <v>15.005</v>
      </c>
      <c r="I84" s="150">
        <v>10.4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4283</v>
      </c>
      <c r="D87" s="53">
        <v>4166</v>
      </c>
      <c r="E87" s="53">
        <v>4643</v>
      </c>
      <c r="F87" s="54">
        <v>111.44983197311569</v>
      </c>
      <c r="G87" s="40"/>
      <c r="H87" s="153">
        <v>423.36299999999994</v>
      </c>
      <c r="I87" s="154">
        <v>367.851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9">
        <v>0.018</v>
      </c>
      <c r="I17" s="150">
        <v>0.045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1937</v>
      </c>
      <c r="D24" s="38">
        <v>1995</v>
      </c>
      <c r="E24" s="38">
        <v>2115</v>
      </c>
      <c r="F24" s="39">
        <v>106.01503759398496</v>
      </c>
      <c r="G24" s="40"/>
      <c r="H24" s="149">
        <v>140.691</v>
      </c>
      <c r="I24" s="150">
        <v>164.716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76</v>
      </c>
      <c r="D26" s="38">
        <v>20</v>
      </c>
      <c r="E26" s="38">
        <v>40</v>
      </c>
      <c r="F26" s="39">
        <v>200</v>
      </c>
      <c r="G26" s="40"/>
      <c r="H26" s="149">
        <v>6.5</v>
      </c>
      <c r="I26" s="150">
        <v>1.65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12</v>
      </c>
      <c r="D28" s="30"/>
      <c r="E28" s="30"/>
      <c r="F28" s="31"/>
      <c r="G28" s="31"/>
      <c r="H28" s="148">
        <v>0.9</v>
      </c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445</v>
      </c>
      <c r="D30" s="30">
        <v>382</v>
      </c>
      <c r="E30" s="30">
        <v>365</v>
      </c>
      <c r="F30" s="31"/>
      <c r="G30" s="31"/>
      <c r="H30" s="148">
        <v>35.6</v>
      </c>
      <c r="I30" s="148">
        <v>20.202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457</v>
      </c>
      <c r="D31" s="38">
        <v>382</v>
      </c>
      <c r="E31" s="38">
        <v>365</v>
      </c>
      <c r="F31" s="39">
        <v>95.54973821989529</v>
      </c>
      <c r="G31" s="40"/>
      <c r="H31" s="149">
        <v>36.5</v>
      </c>
      <c r="I31" s="150">
        <v>20.202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/>
      <c r="E35" s="30"/>
      <c r="F35" s="31"/>
      <c r="G35" s="31"/>
      <c r="H35" s="148">
        <v>4</v>
      </c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60</v>
      </c>
      <c r="D37" s="38"/>
      <c r="E37" s="38"/>
      <c r="F37" s="39"/>
      <c r="G37" s="40"/>
      <c r="H37" s="149">
        <v>4</v>
      </c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86</v>
      </c>
      <c r="D54" s="30">
        <v>102</v>
      </c>
      <c r="E54" s="30">
        <v>100</v>
      </c>
      <c r="F54" s="31"/>
      <c r="G54" s="31"/>
      <c r="H54" s="148">
        <v>6.708</v>
      </c>
      <c r="I54" s="148">
        <v>8.2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98</v>
      </c>
      <c r="D55" s="30">
        <v>98</v>
      </c>
      <c r="E55" s="30">
        <v>98</v>
      </c>
      <c r="F55" s="31"/>
      <c r="G55" s="31"/>
      <c r="H55" s="148">
        <v>8.33</v>
      </c>
      <c r="I55" s="148">
        <v>8.33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465</v>
      </c>
      <c r="D58" s="30">
        <v>432</v>
      </c>
      <c r="E58" s="30">
        <v>556</v>
      </c>
      <c r="F58" s="31"/>
      <c r="G58" s="31"/>
      <c r="H58" s="148">
        <v>42.18</v>
      </c>
      <c r="I58" s="148">
        <v>40.945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649</v>
      </c>
      <c r="D59" s="38">
        <v>632</v>
      </c>
      <c r="E59" s="38">
        <v>754</v>
      </c>
      <c r="F59" s="39">
        <v>119.30379746835443</v>
      </c>
      <c r="G59" s="40"/>
      <c r="H59" s="149">
        <v>57.218</v>
      </c>
      <c r="I59" s="150">
        <v>57.475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35</v>
      </c>
      <c r="D66" s="38">
        <v>18</v>
      </c>
      <c r="E66" s="38">
        <v>85</v>
      </c>
      <c r="F66" s="39">
        <v>472.22222222222223</v>
      </c>
      <c r="G66" s="40"/>
      <c r="H66" s="149">
        <v>1.8</v>
      </c>
      <c r="I66" s="150">
        <v>1.48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20500</v>
      </c>
      <c r="D68" s="30">
        <v>20700</v>
      </c>
      <c r="E68" s="30">
        <v>21162</v>
      </c>
      <c r="F68" s="31"/>
      <c r="G68" s="31"/>
      <c r="H68" s="148">
        <v>1957.7</v>
      </c>
      <c r="I68" s="148">
        <v>1535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2750</v>
      </c>
      <c r="D69" s="30">
        <v>2740</v>
      </c>
      <c r="E69" s="30">
        <v>2860</v>
      </c>
      <c r="F69" s="31"/>
      <c r="G69" s="31"/>
      <c r="H69" s="148">
        <v>255</v>
      </c>
      <c r="I69" s="148">
        <v>198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23250</v>
      </c>
      <c r="D70" s="38">
        <v>23440</v>
      </c>
      <c r="E70" s="38">
        <v>24022</v>
      </c>
      <c r="F70" s="39">
        <v>102.48293515358361</v>
      </c>
      <c r="G70" s="40"/>
      <c r="H70" s="149">
        <v>2212.7</v>
      </c>
      <c r="I70" s="150">
        <v>1733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>
        <v>3</v>
      </c>
      <c r="E72" s="30">
        <v>4</v>
      </c>
      <c r="F72" s="31"/>
      <c r="G72" s="31"/>
      <c r="H72" s="148"/>
      <c r="I72" s="148">
        <v>0.135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1019</v>
      </c>
      <c r="D73" s="30">
        <v>1070</v>
      </c>
      <c r="E73" s="30"/>
      <c r="F73" s="31"/>
      <c r="G73" s="31"/>
      <c r="H73" s="148">
        <v>20.995</v>
      </c>
      <c r="I73" s="148">
        <v>22.046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56</v>
      </c>
      <c r="E74" s="30">
        <v>60</v>
      </c>
      <c r="F74" s="31"/>
      <c r="G74" s="31"/>
      <c r="H74" s="148">
        <v>6.24</v>
      </c>
      <c r="I74" s="148">
        <v>3.92</v>
      </c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>
        <v>6</v>
      </c>
      <c r="E75" s="30">
        <v>5</v>
      </c>
      <c r="F75" s="31"/>
      <c r="G75" s="31"/>
      <c r="H75" s="148"/>
      <c r="I75" s="148">
        <v>0.52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22</v>
      </c>
      <c r="D77" s="30">
        <v>22</v>
      </c>
      <c r="E77" s="30">
        <v>22</v>
      </c>
      <c r="F77" s="31"/>
      <c r="G77" s="31"/>
      <c r="H77" s="148">
        <v>1.87</v>
      </c>
      <c r="I77" s="148">
        <v>1.87</v>
      </c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6230</v>
      </c>
      <c r="D79" s="30">
        <v>5700</v>
      </c>
      <c r="E79" s="30">
        <v>5200</v>
      </c>
      <c r="F79" s="31"/>
      <c r="G79" s="31"/>
      <c r="H79" s="148">
        <v>716.45</v>
      </c>
      <c r="I79" s="148">
        <v>484.5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7341</v>
      </c>
      <c r="D80" s="38">
        <v>6857</v>
      </c>
      <c r="E80" s="38">
        <v>5291</v>
      </c>
      <c r="F80" s="39">
        <v>77.16202420883768</v>
      </c>
      <c r="G80" s="40"/>
      <c r="H80" s="149">
        <v>745.5550000000001</v>
      </c>
      <c r="I80" s="150">
        <v>512.991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33806</v>
      </c>
      <c r="D87" s="53">
        <v>33345</v>
      </c>
      <c r="E87" s="53">
        <v>32673</v>
      </c>
      <c r="F87" s="54">
        <v>97.9847053531264</v>
      </c>
      <c r="G87" s="40"/>
      <c r="H87" s="153">
        <v>3204.982</v>
      </c>
      <c r="I87" s="154">
        <v>2491.559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66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1700</v>
      </c>
      <c r="D9" s="30">
        <v>1700</v>
      </c>
      <c r="E9" s="30">
        <v>1700</v>
      </c>
      <c r="F9" s="31"/>
      <c r="G9" s="31"/>
      <c r="H9" s="148">
        <v>8.5</v>
      </c>
      <c r="I9" s="148">
        <v>6.375</v>
      </c>
      <c r="J9" s="148">
        <v>6.375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8">
        <v>4.268</v>
      </c>
      <c r="I10" s="148">
        <v>3.414</v>
      </c>
      <c r="J10" s="148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8">
        <v>24.921</v>
      </c>
      <c r="I11" s="148">
        <v>17.445</v>
      </c>
      <c r="J11" s="148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8">
        <v>0.431</v>
      </c>
      <c r="I12" s="148">
        <v>0.345</v>
      </c>
      <c r="J12" s="148">
        <v>0.345</v>
      </c>
      <c r="K12" s="32"/>
    </row>
    <row r="13" spans="1:11" s="42" customFormat="1" ht="11.25" customHeight="1">
      <c r="A13" s="36" t="s">
        <v>9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49">
        <v>38.12</v>
      </c>
      <c r="I13" s="150">
        <v>27.579</v>
      </c>
      <c r="J13" s="150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9">
        <v>0.12</v>
      </c>
      <c r="I15" s="150">
        <v>0.105</v>
      </c>
      <c r="J15" s="150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9">
        <v>2.233</v>
      </c>
      <c r="I17" s="150">
        <v>1.193</v>
      </c>
      <c r="J17" s="150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48">
        <v>162.122</v>
      </c>
      <c r="I19" s="148">
        <v>148</v>
      </c>
      <c r="J19" s="148">
        <v>137.7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49">
        <v>162.122</v>
      </c>
      <c r="I22" s="150">
        <v>148</v>
      </c>
      <c r="J22" s="150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79114</v>
      </c>
      <c r="D24" s="38">
        <v>76826</v>
      </c>
      <c r="E24" s="38">
        <v>87008</v>
      </c>
      <c r="F24" s="39">
        <v>113.25332569702965</v>
      </c>
      <c r="G24" s="40"/>
      <c r="H24" s="149">
        <v>405.646</v>
      </c>
      <c r="I24" s="150">
        <v>418.023</v>
      </c>
      <c r="J24" s="150">
        <v>447.536</v>
      </c>
      <c r="K24" s="41">
        <v>107.06013783930548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49">
        <v>141</v>
      </c>
      <c r="I26" s="150">
        <v>141</v>
      </c>
      <c r="J26" s="150">
        <v>145</v>
      </c>
      <c r="K26" s="41">
        <v>102.83687943262412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66721</v>
      </c>
      <c r="D28" s="30">
        <v>66283</v>
      </c>
      <c r="E28" s="30">
        <v>84291</v>
      </c>
      <c r="F28" s="31"/>
      <c r="G28" s="31"/>
      <c r="H28" s="148">
        <v>240.952</v>
      </c>
      <c r="I28" s="148">
        <v>342.65</v>
      </c>
      <c r="J28" s="148">
        <v>315.348</v>
      </c>
      <c r="K28" s="32"/>
    </row>
    <row r="29" spans="1:11" s="33" customFormat="1" ht="11.25" customHeight="1">
      <c r="A29" s="35" t="s">
        <v>19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48">
        <v>58.362</v>
      </c>
      <c r="I29" s="148">
        <v>91.414</v>
      </c>
      <c r="J29" s="148">
        <v>113.528</v>
      </c>
      <c r="K29" s="32"/>
    </row>
    <row r="30" spans="1:11" s="33" customFormat="1" ht="11.25" customHeight="1">
      <c r="A30" s="35" t="s">
        <v>20</v>
      </c>
      <c r="B30" s="29"/>
      <c r="C30" s="30">
        <v>51864</v>
      </c>
      <c r="D30" s="30">
        <v>55275</v>
      </c>
      <c r="E30" s="30">
        <v>55500</v>
      </c>
      <c r="F30" s="31"/>
      <c r="G30" s="31"/>
      <c r="H30" s="148">
        <v>167.178</v>
      </c>
      <c r="I30" s="148">
        <v>225.973</v>
      </c>
      <c r="J30" s="148">
        <v>183</v>
      </c>
      <c r="K30" s="32"/>
    </row>
    <row r="31" spans="1:11" s="42" customFormat="1" ht="11.25" customHeight="1">
      <c r="A31" s="43" t="s">
        <v>21</v>
      </c>
      <c r="B31" s="37"/>
      <c r="C31" s="38">
        <v>149477</v>
      </c>
      <c r="D31" s="38">
        <v>155676</v>
      </c>
      <c r="E31" s="38">
        <v>174030</v>
      </c>
      <c r="F31" s="39">
        <v>111.78987127110152</v>
      </c>
      <c r="G31" s="40"/>
      <c r="H31" s="149">
        <v>466.492</v>
      </c>
      <c r="I31" s="150">
        <v>660.037</v>
      </c>
      <c r="J31" s="150">
        <v>611.876</v>
      </c>
      <c r="K31" s="41">
        <v>92.70328784598439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19200</v>
      </c>
      <c r="D33" s="30">
        <v>23740</v>
      </c>
      <c r="E33" s="30">
        <v>23700</v>
      </c>
      <c r="F33" s="31"/>
      <c r="G33" s="31"/>
      <c r="H33" s="148">
        <v>84.26</v>
      </c>
      <c r="I33" s="148">
        <v>108.63</v>
      </c>
      <c r="J33" s="148">
        <v>90.06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10500</v>
      </c>
      <c r="E34" s="30">
        <v>10300</v>
      </c>
      <c r="F34" s="31"/>
      <c r="G34" s="31"/>
      <c r="H34" s="148">
        <v>40</v>
      </c>
      <c r="I34" s="148">
        <v>36</v>
      </c>
      <c r="J34" s="148">
        <v>35.333</v>
      </c>
      <c r="K34" s="32"/>
    </row>
    <row r="35" spans="1:11" s="33" customFormat="1" ht="11.25" customHeight="1">
      <c r="A35" s="35" t="s">
        <v>24</v>
      </c>
      <c r="B35" s="29"/>
      <c r="C35" s="30">
        <v>44000</v>
      </c>
      <c r="D35" s="30">
        <v>50000</v>
      </c>
      <c r="E35" s="30">
        <v>55670</v>
      </c>
      <c r="F35" s="31"/>
      <c r="G35" s="31"/>
      <c r="H35" s="148">
        <v>135</v>
      </c>
      <c r="I35" s="148">
        <v>222</v>
      </c>
      <c r="J35" s="148">
        <v>240</v>
      </c>
      <c r="K35" s="32"/>
    </row>
    <row r="36" spans="1:11" s="33" customFormat="1" ht="11.25" customHeight="1">
      <c r="A36" s="35" t="s">
        <v>25</v>
      </c>
      <c r="B36" s="29"/>
      <c r="C36" s="30">
        <v>6074</v>
      </c>
      <c r="D36" s="30">
        <v>6825</v>
      </c>
      <c r="E36" s="30">
        <v>6200</v>
      </c>
      <c r="F36" s="31"/>
      <c r="G36" s="31"/>
      <c r="H36" s="148">
        <v>6.074</v>
      </c>
      <c r="I36" s="148">
        <v>33</v>
      </c>
      <c r="J36" s="148">
        <v>47.2</v>
      </c>
      <c r="K36" s="32"/>
    </row>
    <row r="37" spans="1:11" s="42" customFormat="1" ht="11.25" customHeight="1">
      <c r="A37" s="36" t="s">
        <v>26</v>
      </c>
      <c r="B37" s="37"/>
      <c r="C37" s="38">
        <v>79974</v>
      </c>
      <c r="D37" s="38">
        <v>91065</v>
      </c>
      <c r="E37" s="38">
        <v>95870</v>
      </c>
      <c r="F37" s="39">
        <v>105.27645088672926</v>
      </c>
      <c r="G37" s="40"/>
      <c r="H37" s="149">
        <v>265.334</v>
      </c>
      <c r="I37" s="150">
        <v>399.63</v>
      </c>
      <c r="J37" s="150">
        <v>412.593</v>
      </c>
      <c r="K37" s="41">
        <v>103.24375046918401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49">
        <v>9</v>
      </c>
      <c r="I39" s="150">
        <v>8.8</v>
      </c>
      <c r="J39" s="150">
        <v>10</v>
      </c>
      <c r="K39" s="41">
        <v>113.63636363636363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33499</v>
      </c>
      <c r="E41" s="30">
        <v>36656</v>
      </c>
      <c r="F41" s="31"/>
      <c r="G41" s="31"/>
      <c r="H41" s="148">
        <v>51.844</v>
      </c>
      <c r="I41" s="148">
        <v>146.119</v>
      </c>
      <c r="J41" s="148">
        <v>112.167</v>
      </c>
      <c r="K41" s="32"/>
    </row>
    <row r="42" spans="1:11" s="33" customFormat="1" ht="11.25" customHeight="1">
      <c r="A42" s="35" t="s">
        <v>29</v>
      </c>
      <c r="B42" s="29"/>
      <c r="C42" s="30">
        <v>210479</v>
      </c>
      <c r="D42" s="30">
        <v>184239</v>
      </c>
      <c r="E42" s="30">
        <v>225422</v>
      </c>
      <c r="F42" s="31"/>
      <c r="G42" s="31"/>
      <c r="H42" s="148">
        <v>795.962</v>
      </c>
      <c r="I42" s="148">
        <v>965.757</v>
      </c>
      <c r="J42" s="148">
        <v>1001.841</v>
      </c>
      <c r="K42" s="32"/>
    </row>
    <row r="43" spans="1:11" s="33" customFormat="1" ht="11.25" customHeight="1">
      <c r="A43" s="35" t="s">
        <v>30</v>
      </c>
      <c r="B43" s="29"/>
      <c r="C43" s="30">
        <v>51362</v>
      </c>
      <c r="D43" s="30">
        <v>53480</v>
      </c>
      <c r="E43" s="30">
        <v>51588</v>
      </c>
      <c r="F43" s="31"/>
      <c r="G43" s="31"/>
      <c r="H43" s="148">
        <v>182.497</v>
      </c>
      <c r="I43" s="148">
        <v>243.98</v>
      </c>
      <c r="J43" s="148">
        <v>221.033</v>
      </c>
      <c r="K43" s="32"/>
    </row>
    <row r="44" spans="1:11" s="33" customFormat="1" ht="11.25" customHeight="1">
      <c r="A44" s="35" t="s">
        <v>31</v>
      </c>
      <c r="B44" s="29"/>
      <c r="C44" s="30">
        <v>114068</v>
      </c>
      <c r="D44" s="30">
        <v>118077</v>
      </c>
      <c r="E44" s="30">
        <v>137734</v>
      </c>
      <c r="F44" s="31"/>
      <c r="G44" s="31"/>
      <c r="H44" s="148">
        <v>364.168</v>
      </c>
      <c r="I44" s="148">
        <v>586.552</v>
      </c>
      <c r="J44" s="148">
        <v>502.473</v>
      </c>
      <c r="K44" s="32"/>
    </row>
    <row r="45" spans="1:11" s="33" customFormat="1" ht="11.25" customHeight="1">
      <c r="A45" s="35" t="s">
        <v>32</v>
      </c>
      <c r="B45" s="29"/>
      <c r="C45" s="30">
        <v>57751</v>
      </c>
      <c r="D45" s="30">
        <v>69188</v>
      </c>
      <c r="E45" s="30">
        <v>72457</v>
      </c>
      <c r="F45" s="31"/>
      <c r="G45" s="31"/>
      <c r="H45" s="148">
        <v>111.565</v>
      </c>
      <c r="I45" s="148">
        <v>288.269</v>
      </c>
      <c r="J45" s="148">
        <v>255.097</v>
      </c>
      <c r="K45" s="32"/>
    </row>
    <row r="46" spans="1:11" s="33" customFormat="1" ht="11.25" customHeight="1">
      <c r="A46" s="35" t="s">
        <v>33</v>
      </c>
      <c r="B46" s="29"/>
      <c r="C46" s="30">
        <v>71630</v>
      </c>
      <c r="D46" s="30">
        <v>66690</v>
      </c>
      <c r="E46" s="30">
        <v>76760</v>
      </c>
      <c r="F46" s="31"/>
      <c r="G46" s="31"/>
      <c r="H46" s="148">
        <v>156.583</v>
      </c>
      <c r="I46" s="148">
        <v>270.709</v>
      </c>
      <c r="J46" s="148">
        <v>234.978</v>
      </c>
      <c r="K46" s="32"/>
    </row>
    <row r="47" spans="1:11" s="33" customFormat="1" ht="11.25" customHeight="1">
      <c r="A47" s="35" t="s">
        <v>34</v>
      </c>
      <c r="B47" s="29"/>
      <c r="C47" s="30">
        <v>98649</v>
      </c>
      <c r="D47" s="30">
        <v>87767</v>
      </c>
      <c r="E47" s="30">
        <v>114545</v>
      </c>
      <c r="F47" s="31"/>
      <c r="G47" s="31"/>
      <c r="H47" s="148">
        <v>305.162</v>
      </c>
      <c r="I47" s="148">
        <v>381.575</v>
      </c>
      <c r="J47" s="148">
        <v>364.595</v>
      </c>
      <c r="K47" s="32"/>
    </row>
    <row r="48" spans="1:11" s="33" customFormat="1" ht="11.25" customHeight="1">
      <c r="A48" s="35" t="s">
        <v>35</v>
      </c>
      <c r="B48" s="29"/>
      <c r="C48" s="30">
        <v>99137</v>
      </c>
      <c r="D48" s="30">
        <v>104313</v>
      </c>
      <c r="E48" s="30">
        <v>118533</v>
      </c>
      <c r="F48" s="31"/>
      <c r="G48" s="31"/>
      <c r="H48" s="148">
        <v>234.098</v>
      </c>
      <c r="I48" s="148">
        <v>512.668</v>
      </c>
      <c r="J48" s="148">
        <v>501.217</v>
      </c>
      <c r="K48" s="32"/>
    </row>
    <row r="49" spans="1:11" s="33" customFormat="1" ht="11.25" customHeight="1">
      <c r="A49" s="35" t="s">
        <v>36</v>
      </c>
      <c r="B49" s="29"/>
      <c r="C49" s="30">
        <v>62640</v>
      </c>
      <c r="D49" s="30">
        <v>69474</v>
      </c>
      <c r="E49" s="30">
        <v>70370</v>
      </c>
      <c r="F49" s="31"/>
      <c r="G49" s="31"/>
      <c r="H49" s="148">
        <v>158.467</v>
      </c>
      <c r="I49" s="148">
        <v>300.312</v>
      </c>
      <c r="J49" s="148">
        <v>236.639</v>
      </c>
      <c r="K49" s="32"/>
    </row>
    <row r="50" spans="1:11" s="42" customFormat="1" ht="11.25" customHeight="1">
      <c r="A50" s="43" t="s">
        <v>37</v>
      </c>
      <c r="B50" s="37"/>
      <c r="C50" s="38">
        <v>798973</v>
      </c>
      <c r="D50" s="38">
        <v>786727</v>
      </c>
      <c r="E50" s="38">
        <v>904065</v>
      </c>
      <c r="F50" s="39">
        <v>114.91470357570034</v>
      </c>
      <c r="G50" s="40"/>
      <c r="H50" s="149">
        <v>2360.3460000000005</v>
      </c>
      <c r="I50" s="150">
        <v>3695.9409999999993</v>
      </c>
      <c r="J50" s="150">
        <v>3430.0400000000004</v>
      </c>
      <c r="K50" s="41">
        <v>92.8055940286926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17213</v>
      </c>
      <c r="D52" s="38">
        <v>15826</v>
      </c>
      <c r="E52" s="38">
        <v>19299</v>
      </c>
      <c r="F52" s="39">
        <v>121.94490079615822</v>
      </c>
      <c r="G52" s="40"/>
      <c r="H52" s="149">
        <v>59.217</v>
      </c>
      <c r="I52" s="150">
        <v>31.973</v>
      </c>
      <c r="J52" s="150">
        <v>59.217</v>
      </c>
      <c r="K52" s="41">
        <v>185.20939542739185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65547</v>
      </c>
      <c r="D54" s="30">
        <v>66679</v>
      </c>
      <c r="E54" s="30">
        <v>66000</v>
      </c>
      <c r="F54" s="31"/>
      <c r="G54" s="31"/>
      <c r="H54" s="148">
        <v>238.273</v>
      </c>
      <c r="I54" s="148">
        <v>251.682</v>
      </c>
      <c r="J54" s="148">
        <v>241.9</v>
      </c>
      <c r="K54" s="32"/>
    </row>
    <row r="55" spans="1:11" s="33" customFormat="1" ht="11.25" customHeight="1">
      <c r="A55" s="35" t="s">
        <v>40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48">
        <v>78.99</v>
      </c>
      <c r="I55" s="148">
        <v>147</v>
      </c>
      <c r="J55" s="148">
        <v>147</v>
      </c>
      <c r="K55" s="32"/>
    </row>
    <row r="56" spans="1:11" s="33" customFormat="1" ht="11.25" customHeight="1">
      <c r="A56" s="35" t="s">
        <v>41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48">
        <v>80.63</v>
      </c>
      <c r="I56" s="148">
        <v>110.95</v>
      </c>
      <c r="J56" s="148">
        <v>129.9</v>
      </c>
      <c r="K56" s="32"/>
    </row>
    <row r="57" spans="1:11" s="33" customFormat="1" ht="11.25" customHeight="1">
      <c r="A57" s="35" t="s">
        <v>42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48">
        <v>163.462</v>
      </c>
      <c r="I57" s="148">
        <v>232.126</v>
      </c>
      <c r="J57" s="148">
        <v>231.198</v>
      </c>
      <c r="K57" s="32"/>
    </row>
    <row r="58" spans="1:11" s="33" customFormat="1" ht="11.25" customHeight="1">
      <c r="A58" s="35" t="s">
        <v>43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48">
        <v>77.786</v>
      </c>
      <c r="I58" s="148">
        <v>166.459</v>
      </c>
      <c r="J58" s="148">
        <v>134.04</v>
      </c>
      <c r="K58" s="32"/>
    </row>
    <row r="59" spans="1:11" s="42" customFormat="1" ht="11.25" customHeight="1">
      <c r="A59" s="36" t="s">
        <v>44</v>
      </c>
      <c r="B59" s="37"/>
      <c r="C59" s="38">
        <v>244296</v>
      </c>
      <c r="D59" s="38">
        <v>248631</v>
      </c>
      <c r="E59" s="38">
        <v>248096</v>
      </c>
      <c r="F59" s="39">
        <v>99.78482168353906</v>
      </c>
      <c r="G59" s="40"/>
      <c r="H59" s="149">
        <v>639.1410000000001</v>
      </c>
      <c r="I59" s="150">
        <v>908.2170000000001</v>
      </c>
      <c r="J59" s="150">
        <v>884.0379999999999</v>
      </c>
      <c r="K59" s="41">
        <v>97.33775077982462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48">
        <v>2.746</v>
      </c>
      <c r="I61" s="148">
        <v>4.625</v>
      </c>
      <c r="J61" s="148">
        <v>4.26</v>
      </c>
      <c r="K61" s="32"/>
    </row>
    <row r="62" spans="1:11" s="33" customFormat="1" ht="11.25" customHeight="1">
      <c r="A62" s="35" t="s">
        <v>46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48">
        <v>1.223</v>
      </c>
      <c r="I62" s="148">
        <v>1.742</v>
      </c>
      <c r="J62" s="148">
        <v>1.671</v>
      </c>
      <c r="K62" s="32"/>
    </row>
    <row r="63" spans="1:11" s="33" customFormat="1" ht="11.25" customHeight="1">
      <c r="A63" s="35" t="s">
        <v>47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48">
        <v>4.12</v>
      </c>
      <c r="I63" s="148">
        <v>7.379</v>
      </c>
      <c r="J63" s="148">
        <v>7.809</v>
      </c>
      <c r="K63" s="32"/>
    </row>
    <row r="64" spans="1:11" s="42" customFormat="1" ht="11.25" customHeight="1">
      <c r="A64" s="36" t="s">
        <v>48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49">
        <v>8.089</v>
      </c>
      <c r="I64" s="150">
        <v>13.745999999999999</v>
      </c>
      <c r="J64" s="150">
        <v>13.74</v>
      </c>
      <c r="K64" s="41">
        <v>99.95635093845483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49">
        <v>8.055</v>
      </c>
      <c r="I66" s="150">
        <v>25.708</v>
      </c>
      <c r="J66" s="150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48">
        <v>134.5</v>
      </c>
      <c r="I68" s="148">
        <v>180</v>
      </c>
      <c r="J68" s="148">
        <v>176</v>
      </c>
      <c r="K68" s="32"/>
    </row>
    <row r="69" spans="1:11" s="33" customFormat="1" ht="11.25" customHeight="1">
      <c r="A69" s="35" t="s">
        <v>51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48">
        <v>7</v>
      </c>
      <c r="I69" s="148">
        <v>9.8</v>
      </c>
      <c r="J69" s="148">
        <v>9.7</v>
      </c>
      <c r="K69" s="32"/>
    </row>
    <row r="70" spans="1:11" s="42" customFormat="1" ht="11.25" customHeight="1">
      <c r="A70" s="36" t="s">
        <v>52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49">
        <v>141.5</v>
      </c>
      <c r="I70" s="150">
        <v>189.8</v>
      </c>
      <c r="J70" s="150">
        <v>185.7</v>
      </c>
      <c r="K70" s="41">
        <v>97.83983140147524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3394</v>
      </c>
      <c r="D72" s="30">
        <v>3095</v>
      </c>
      <c r="E72" s="30">
        <v>2956</v>
      </c>
      <c r="F72" s="31"/>
      <c r="G72" s="31"/>
      <c r="H72" s="148">
        <v>4.767</v>
      </c>
      <c r="I72" s="148">
        <v>7.116</v>
      </c>
      <c r="J72" s="148">
        <v>4.144</v>
      </c>
      <c r="K72" s="32"/>
    </row>
    <row r="73" spans="1:11" s="33" customFormat="1" ht="11.25" customHeight="1">
      <c r="A73" s="35" t="s">
        <v>54</v>
      </c>
      <c r="B73" s="29"/>
      <c r="C73" s="30">
        <v>14230</v>
      </c>
      <c r="D73" s="30">
        <v>16505</v>
      </c>
      <c r="E73" s="30">
        <v>15730</v>
      </c>
      <c r="F73" s="31"/>
      <c r="G73" s="31"/>
      <c r="H73" s="148">
        <v>45.906</v>
      </c>
      <c r="I73" s="148">
        <v>53.245</v>
      </c>
      <c r="J73" s="148">
        <v>45.906</v>
      </c>
      <c r="K73" s="32"/>
    </row>
    <row r="74" spans="1:11" s="33" customFormat="1" ht="11.25" customHeight="1">
      <c r="A74" s="35" t="s">
        <v>55</v>
      </c>
      <c r="B74" s="29"/>
      <c r="C74" s="30">
        <v>23345</v>
      </c>
      <c r="D74" s="30">
        <v>22090</v>
      </c>
      <c r="E74" s="30">
        <v>20000</v>
      </c>
      <c r="F74" s="31"/>
      <c r="G74" s="31"/>
      <c r="H74" s="148">
        <v>59.702</v>
      </c>
      <c r="I74" s="148">
        <v>81.3</v>
      </c>
      <c r="J74" s="148">
        <v>48</v>
      </c>
      <c r="K74" s="32"/>
    </row>
    <row r="75" spans="1:11" s="33" customFormat="1" ht="11.25" customHeight="1">
      <c r="A75" s="35" t="s">
        <v>56</v>
      </c>
      <c r="B75" s="29"/>
      <c r="C75" s="30">
        <v>12374</v>
      </c>
      <c r="D75" s="30">
        <v>12227</v>
      </c>
      <c r="E75" s="30">
        <v>12310</v>
      </c>
      <c r="F75" s="31"/>
      <c r="G75" s="31"/>
      <c r="H75" s="148">
        <v>23.313</v>
      </c>
      <c r="I75" s="148">
        <v>13.414</v>
      </c>
      <c r="J75" s="148">
        <v>29.054</v>
      </c>
      <c r="K75" s="32"/>
    </row>
    <row r="76" spans="1:11" s="33" customFormat="1" ht="11.25" customHeight="1">
      <c r="A76" s="35" t="s">
        <v>57</v>
      </c>
      <c r="B76" s="29"/>
      <c r="C76" s="30">
        <v>4820</v>
      </c>
      <c r="D76" s="30">
        <v>5196</v>
      </c>
      <c r="E76" s="30">
        <v>5275</v>
      </c>
      <c r="F76" s="31"/>
      <c r="G76" s="31"/>
      <c r="H76" s="148">
        <v>17.23</v>
      </c>
      <c r="I76" s="148">
        <v>18.03</v>
      </c>
      <c r="J76" s="148">
        <v>18.109</v>
      </c>
      <c r="K76" s="32"/>
    </row>
    <row r="77" spans="1:11" s="33" customFormat="1" ht="11.25" customHeight="1">
      <c r="A77" s="35" t="s">
        <v>58</v>
      </c>
      <c r="B77" s="29"/>
      <c r="C77" s="30">
        <v>2168</v>
      </c>
      <c r="D77" s="30">
        <v>2382</v>
      </c>
      <c r="E77" s="30">
        <v>2384</v>
      </c>
      <c r="F77" s="31"/>
      <c r="G77" s="31"/>
      <c r="H77" s="148">
        <v>6.2</v>
      </c>
      <c r="I77" s="148">
        <v>8.546</v>
      </c>
      <c r="J77" s="148">
        <v>8.525</v>
      </c>
      <c r="K77" s="32"/>
    </row>
    <row r="78" spans="1:11" s="33" customFormat="1" ht="11.25" customHeight="1">
      <c r="A78" s="35" t="s">
        <v>59</v>
      </c>
      <c r="B78" s="29"/>
      <c r="C78" s="30">
        <v>6240</v>
      </c>
      <c r="D78" s="30">
        <v>7100</v>
      </c>
      <c r="E78" s="30">
        <v>7500</v>
      </c>
      <c r="F78" s="31"/>
      <c r="G78" s="31"/>
      <c r="H78" s="148">
        <v>16.555</v>
      </c>
      <c r="I78" s="148">
        <v>20.022</v>
      </c>
      <c r="J78" s="148">
        <v>23.25</v>
      </c>
      <c r="K78" s="32"/>
    </row>
    <row r="79" spans="1:11" s="33" customFormat="1" ht="11.25" customHeight="1">
      <c r="A79" s="35" t="s">
        <v>60</v>
      </c>
      <c r="B79" s="29"/>
      <c r="C79" s="30">
        <v>63116</v>
      </c>
      <c r="D79" s="30">
        <v>65400</v>
      </c>
      <c r="E79" s="30">
        <v>65400</v>
      </c>
      <c r="F79" s="31"/>
      <c r="G79" s="31"/>
      <c r="H79" s="148">
        <v>227.218</v>
      </c>
      <c r="I79" s="148">
        <v>248.52</v>
      </c>
      <c r="J79" s="148">
        <v>215.82</v>
      </c>
      <c r="K79" s="32"/>
    </row>
    <row r="80" spans="1:11" s="42" customFormat="1" ht="11.25" customHeight="1">
      <c r="A80" s="43" t="s">
        <v>61</v>
      </c>
      <c r="B80" s="37"/>
      <c r="C80" s="38">
        <v>129687</v>
      </c>
      <c r="D80" s="38">
        <v>133995</v>
      </c>
      <c r="E80" s="38">
        <v>131555</v>
      </c>
      <c r="F80" s="39">
        <v>98.17903653121385</v>
      </c>
      <c r="G80" s="40"/>
      <c r="H80" s="149">
        <v>400.89099999999996</v>
      </c>
      <c r="I80" s="150">
        <v>450.193</v>
      </c>
      <c r="J80" s="150">
        <v>392.808</v>
      </c>
      <c r="K80" s="41">
        <v>87.25324471948699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8">
        <v>0.192</v>
      </c>
      <c r="I82" s="148">
        <v>0.149</v>
      </c>
      <c r="J82" s="148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8">
        <v>0.16</v>
      </c>
      <c r="I83" s="148">
        <v>0.151</v>
      </c>
      <c r="J83" s="148">
        <v>0.115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9">
        <v>0.352</v>
      </c>
      <c r="I84" s="150">
        <v>0.3</v>
      </c>
      <c r="J84" s="150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1652924</v>
      </c>
      <c r="D87" s="53">
        <v>1658246</v>
      </c>
      <c r="E87" s="53">
        <v>1814895</v>
      </c>
      <c r="F87" s="54">
        <v>109.44666834715717</v>
      </c>
      <c r="G87" s="40"/>
      <c r="H87" s="153">
        <v>5107.658</v>
      </c>
      <c r="I87" s="154">
        <v>7120.245</v>
      </c>
      <c r="J87" s="154">
        <v>6781.421999999999</v>
      </c>
      <c r="K87" s="54">
        <v>95.24141374348774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400</v>
      </c>
      <c r="D9" s="30">
        <v>400</v>
      </c>
      <c r="E9" s="30">
        <v>400</v>
      </c>
      <c r="F9" s="31"/>
      <c r="G9" s="31"/>
      <c r="H9" s="148">
        <v>31.86</v>
      </c>
      <c r="I9" s="148">
        <v>31.86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145</v>
      </c>
      <c r="D10" s="30">
        <v>145</v>
      </c>
      <c r="E10" s="30">
        <v>145</v>
      </c>
      <c r="F10" s="31"/>
      <c r="G10" s="31"/>
      <c r="H10" s="148">
        <v>8.149</v>
      </c>
      <c r="I10" s="148">
        <v>8.149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215</v>
      </c>
      <c r="D11" s="30">
        <v>215</v>
      </c>
      <c r="E11" s="30">
        <v>215</v>
      </c>
      <c r="F11" s="31"/>
      <c r="G11" s="31"/>
      <c r="H11" s="148">
        <v>14.146</v>
      </c>
      <c r="I11" s="148">
        <v>14.146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435</v>
      </c>
      <c r="D12" s="30">
        <v>435</v>
      </c>
      <c r="E12" s="30">
        <v>435</v>
      </c>
      <c r="F12" s="31"/>
      <c r="G12" s="31"/>
      <c r="H12" s="148">
        <v>16.892</v>
      </c>
      <c r="I12" s="148">
        <v>16.892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1195</v>
      </c>
      <c r="D13" s="38">
        <v>1195</v>
      </c>
      <c r="E13" s="38">
        <v>1195</v>
      </c>
      <c r="F13" s="39">
        <v>100</v>
      </c>
      <c r="G13" s="40"/>
      <c r="H13" s="149">
        <v>71.047</v>
      </c>
      <c r="I13" s="150">
        <v>71.047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65</v>
      </c>
      <c r="D15" s="38">
        <v>65</v>
      </c>
      <c r="E15" s="38">
        <v>65</v>
      </c>
      <c r="F15" s="39">
        <v>100</v>
      </c>
      <c r="G15" s="40"/>
      <c r="H15" s="149">
        <v>0.7</v>
      </c>
      <c r="I15" s="150">
        <v>0.7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7</v>
      </c>
      <c r="D17" s="38"/>
      <c r="E17" s="38">
        <v>7</v>
      </c>
      <c r="F17" s="39"/>
      <c r="G17" s="40"/>
      <c r="H17" s="149">
        <v>0.126</v>
      </c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45</v>
      </c>
      <c r="D19" s="30">
        <v>45</v>
      </c>
      <c r="E19" s="30"/>
      <c r="F19" s="31"/>
      <c r="G19" s="31"/>
      <c r="H19" s="148">
        <v>0.698</v>
      </c>
      <c r="I19" s="148">
        <v>0.65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36</v>
      </c>
      <c r="D20" s="30">
        <v>36</v>
      </c>
      <c r="E20" s="30">
        <v>36</v>
      </c>
      <c r="F20" s="31"/>
      <c r="G20" s="31"/>
      <c r="H20" s="148">
        <v>0.504</v>
      </c>
      <c r="I20" s="148">
        <v>0.47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132</v>
      </c>
      <c r="D21" s="30">
        <v>132</v>
      </c>
      <c r="E21" s="30">
        <v>132</v>
      </c>
      <c r="F21" s="31"/>
      <c r="G21" s="31"/>
      <c r="H21" s="148">
        <v>1.716</v>
      </c>
      <c r="I21" s="148">
        <v>1.58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213</v>
      </c>
      <c r="D22" s="38">
        <v>213</v>
      </c>
      <c r="E22" s="38">
        <v>168</v>
      </c>
      <c r="F22" s="39">
        <v>78.87323943661971</v>
      </c>
      <c r="G22" s="40"/>
      <c r="H22" s="149">
        <v>2.918</v>
      </c>
      <c r="I22" s="150">
        <v>2.7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935</v>
      </c>
      <c r="D24" s="38">
        <v>823</v>
      </c>
      <c r="E24" s="38">
        <v>839</v>
      </c>
      <c r="F24" s="39">
        <v>101.94410692588092</v>
      </c>
      <c r="G24" s="40"/>
      <c r="H24" s="149">
        <v>28.287</v>
      </c>
      <c r="I24" s="150">
        <v>21.109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200</v>
      </c>
      <c r="D26" s="38">
        <v>210</v>
      </c>
      <c r="E26" s="38">
        <v>210</v>
      </c>
      <c r="F26" s="39">
        <v>100</v>
      </c>
      <c r="G26" s="40"/>
      <c r="H26" s="149">
        <v>5</v>
      </c>
      <c r="I26" s="150">
        <v>5.35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>
        <v>1</v>
      </c>
      <c r="E28" s="30">
        <v>3</v>
      </c>
      <c r="F28" s="31"/>
      <c r="G28" s="31"/>
      <c r="H28" s="148">
        <v>0.68</v>
      </c>
      <c r="I28" s="148">
        <v>0.035</v>
      </c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91</v>
      </c>
      <c r="D30" s="30">
        <v>91</v>
      </c>
      <c r="E30" s="30">
        <v>83</v>
      </c>
      <c r="F30" s="31"/>
      <c r="G30" s="31"/>
      <c r="H30" s="148">
        <v>1.456</v>
      </c>
      <c r="I30" s="148">
        <v>1.456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108</v>
      </c>
      <c r="D31" s="38">
        <v>92</v>
      </c>
      <c r="E31" s="38">
        <v>86</v>
      </c>
      <c r="F31" s="39">
        <v>93.47826086956522</v>
      </c>
      <c r="G31" s="40"/>
      <c r="H31" s="149">
        <v>2.136</v>
      </c>
      <c r="I31" s="150">
        <v>1.4909999999999999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70</v>
      </c>
      <c r="D33" s="30">
        <v>65</v>
      </c>
      <c r="E33" s="30">
        <v>50</v>
      </c>
      <c r="F33" s="31"/>
      <c r="G33" s="31"/>
      <c r="H33" s="148">
        <v>2.01</v>
      </c>
      <c r="I33" s="148">
        <v>1.8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47</v>
      </c>
      <c r="D34" s="30">
        <v>50</v>
      </c>
      <c r="E34" s="30">
        <v>32</v>
      </c>
      <c r="F34" s="31"/>
      <c r="G34" s="31"/>
      <c r="H34" s="148">
        <v>1.2</v>
      </c>
      <c r="I34" s="148">
        <v>1.044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>
        <v>15</v>
      </c>
      <c r="F35" s="31"/>
      <c r="G35" s="31"/>
      <c r="H35" s="148">
        <v>0.4</v>
      </c>
      <c r="I35" s="148">
        <v>0.4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113</v>
      </c>
      <c r="D36" s="30">
        <v>100</v>
      </c>
      <c r="E36" s="30">
        <v>95</v>
      </c>
      <c r="F36" s="31"/>
      <c r="G36" s="31"/>
      <c r="H36" s="148">
        <v>2.68</v>
      </c>
      <c r="I36" s="148">
        <v>2.25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250</v>
      </c>
      <c r="D37" s="38">
        <v>235</v>
      </c>
      <c r="E37" s="38">
        <v>192</v>
      </c>
      <c r="F37" s="39">
        <v>81.70212765957447</v>
      </c>
      <c r="G37" s="40"/>
      <c r="H37" s="149">
        <v>6.29</v>
      </c>
      <c r="I37" s="150">
        <v>5.494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100</v>
      </c>
      <c r="D39" s="38">
        <v>100</v>
      </c>
      <c r="E39" s="38">
        <v>93</v>
      </c>
      <c r="F39" s="39">
        <v>93</v>
      </c>
      <c r="G39" s="40"/>
      <c r="H39" s="149">
        <v>3.1</v>
      </c>
      <c r="I39" s="150">
        <v>2.7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</v>
      </c>
      <c r="D41" s="30">
        <v>1</v>
      </c>
      <c r="E41" s="30">
        <v>1</v>
      </c>
      <c r="F41" s="31"/>
      <c r="G41" s="31"/>
      <c r="H41" s="148">
        <v>0.051</v>
      </c>
      <c r="I41" s="148">
        <v>0.021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5</v>
      </c>
      <c r="D42" s="30"/>
      <c r="E42" s="30"/>
      <c r="F42" s="31"/>
      <c r="G42" s="31"/>
      <c r="H42" s="148">
        <v>0.2</v>
      </c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62</v>
      </c>
      <c r="D43" s="30">
        <v>51</v>
      </c>
      <c r="E43" s="30">
        <v>57</v>
      </c>
      <c r="F43" s="31"/>
      <c r="G43" s="31"/>
      <c r="H43" s="148">
        <v>1.736</v>
      </c>
      <c r="I43" s="148">
        <v>1.163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4</v>
      </c>
      <c r="E44" s="30">
        <v>3</v>
      </c>
      <c r="F44" s="31"/>
      <c r="G44" s="31"/>
      <c r="H44" s="148">
        <v>0.128</v>
      </c>
      <c r="I44" s="148">
        <v>0.13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1</v>
      </c>
      <c r="E45" s="30">
        <v>1</v>
      </c>
      <c r="F45" s="31"/>
      <c r="G45" s="31"/>
      <c r="H45" s="148">
        <v>0.038</v>
      </c>
      <c r="I45" s="148">
        <v>0.021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8">
        <v>0.032</v>
      </c>
      <c r="I46" s="148">
        <v>0.014</v>
      </c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7</v>
      </c>
      <c r="D48" s="30">
        <v>1</v>
      </c>
      <c r="E48" s="30">
        <v>2</v>
      </c>
      <c r="F48" s="31"/>
      <c r="G48" s="31"/>
      <c r="H48" s="148">
        <v>0.161</v>
      </c>
      <c r="I48" s="148">
        <v>0.023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34</v>
      </c>
      <c r="D49" s="30">
        <v>32</v>
      </c>
      <c r="E49" s="30">
        <v>35</v>
      </c>
      <c r="F49" s="31"/>
      <c r="G49" s="31"/>
      <c r="H49" s="148">
        <v>0.68</v>
      </c>
      <c r="I49" s="148">
        <v>0.64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119</v>
      </c>
      <c r="D50" s="38">
        <v>91</v>
      </c>
      <c r="E50" s="38">
        <v>100</v>
      </c>
      <c r="F50" s="39">
        <v>109.89010989010988</v>
      </c>
      <c r="G50" s="40"/>
      <c r="H50" s="149">
        <v>3.0260000000000002</v>
      </c>
      <c r="I50" s="150">
        <v>2.012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14</v>
      </c>
      <c r="D52" s="38">
        <v>22</v>
      </c>
      <c r="E52" s="38">
        <v>22</v>
      </c>
      <c r="F52" s="39">
        <v>100</v>
      </c>
      <c r="G52" s="40"/>
      <c r="H52" s="149">
        <v>0.424</v>
      </c>
      <c r="I52" s="150">
        <v>0.105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488</v>
      </c>
      <c r="D54" s="30">
        <v>556</v>
      </c>
      <c r="E54" s="30">
        <v>520</v>
      </c>
      <c r="F54" s="31"/>
      <c r="G54" s="31"/>
      <c r="H54" s="148">
        <v>19.52</v>
      </c>
      <c r="I54" s="148">
        <v>22.761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511</v>
      </c>
      <c r="D55" s="30">
        <v>310</v>
      </c>
      <c r="E55" s="30">
        <v>310</v>
      </c>
      <c r="F55" s="31"/>
      <c r="G55" s="31"/>
      <c r="H55" s="148">
        <v>20.44</v>
      </c>
      <c r="I55" s="148">
        <v>12.4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40</v>
      </c>
      <c r="D56" s="30">
        <v>36</v>
      </c>
      <c r="E56" s="30">
        <v>39</v>
      </c>
      <c r="F56" s="31"/>
      <c r="G56" s="31"/>
      <c r="H56" s="148">
        <v>0.851</v>
      </c>
      <c r="I56" s="148">
        <v>1.25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10</v>
      </c>
      <c r="D57" s="30">
        <v>10</v>
      </c>
      <c r="E57" s="30">
        <v>10</v>
      </c>
      <c r="F57" s="31"/>
      <c r="G57" s="31"/>
      <c r="H57" s="148">
        <v>0.116</v>
      </c>
      <c r="I57" s="148">
        <v>0.228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122</v>
      </c>
      <c r="D58" s="30">
        <v>92</v>
      </c>
      <c r="E58" s="30">
        <v>55</v>
      </c>
      <c r="F58" s="31"/>
      <c r="G58" s="31"/>
      <c r="H58" s="148">
        <v>5.82</v>
      </c>
      <c r="I58" s="148">
        <v>4.338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1171</v>
      </c>
      <c r="D59" s="38">
        <v>1004</v>
      </c>
      <c r="E59" s="38">
        <v>934</v>
      </c>
      <c r="F59" s="39">
        <v>93.02788844621514</v>
      </c>
      <c r="G59" s="40"/>
      <c r="H59" s="149">
        <v>46.747</v>
      </c>
      <c r="I59" s="150">
        <v>40.977000000000004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325</v>
      </c>
      <c r="D61" s="30">
        <v>355</v>
      </c>
      <c r="E61" s="30">
        <v>370</v>
      </c>
      <c r="F61" s="31"/>
      <c r="G61" s="31"/>
      <c r="H61" s="148">
        <v>37.75</v>
      </c>
      <c r="I61" s="148">
        <v>42.1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131</v>
      </c>
      <c r="D62" s="30">
        <v>99</v>
      </c>
      <c r="E62" s="30"/>
      <c r="F62" s="31"/>
      <c r="G62" s="31"/>
      <c r="H62" s="148">
        <v>3.296</v>
      </c>
      <c r="I62" s="148">
        <v>2.461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352</v>
      </c>
      <c r="D63" s="30">
        <v>352</v>
      </c>
      <c r="E63" s="30"/>
      <c r="F63" s="31"/>
      <c r="G63" s="31"/>
      <c r="H63" s="148">
        <v>22.88</v>
      </c>
      <c r="I63" s="148">
        <v>23.43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808</v>
      </c>
      <c r="D64" s="38">
        <v>806</v>
      </c>
      <c r="E64" s="38">
        <v>370</v>
      </c>
      <c r="F64" s="39">
        <v>45.90570719602977</v>
      </c>
      <c r="G64" s="40"/>
      <c r="H64" s="149">
        <v>63.926</v>
      </c>
      <c r="I64" s="150">
        <v>67.991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1746</v>
      </c>
      <c r="D66" s="38">
        <v>1753</v>
      </c>
      <c r="E66" s="38">
        <v>1571</v>
      </c>
      <c r="F66" s="39">
        <v>89.61779806046776</v>
      </c>
      <c r="G66" s="40"/>
      <c r="H66" s="149">
        <v>180.414</v>
      </c>
      <c r="I66" s="150">
        <v>181.181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490</v>
      </c>
      <c r="D68" s="30">
        <v>510</v>
      </c>
      <c r="E68" s="30">
        <v>510</v>
      </c>
      <c r="F68" s="31"/>
      <c r="G68" s="31"/>
      <c r="H68" s="148">
        <v>23</v>
      </c>
      <c r="I68" s="148">
        <v>23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140</v>
      </c>
      <c r="D69" s="30">
        <v>1300</v>
      </c>
      <c r="E69" s="30">
        <v>1300</v>
      </c>
      <c r="F69" s="31"/>
      <c r="G69" s="31"/>
      <c r="H69" s="148">
        <v>6.1</v>
      </c>
      <c r="I69" s="148">
        <v>26.5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630</v>
      </c>
      <c r="D70" s="38">
        <v>1810</v>
      </c>
      <c r="E70" s="38">
        <v>1810</v>
      </c>
      <c r="F70" s="39">
        <v>100</v>
      </c>
      <c r="G70" s="40"/>
      <c r="H70" s="149">
        <v>29.1</v>
      </c>
      <c r="I70" s="150">
        <v>49.5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11125</v>
      </c>
      <c r="D72" s="30">
        <v>12279</v>
      </c>
      <c r="E72" s="30">
        <v>12310</v>
      </c>
      <c r="F72" s="31"/>
      <c r="G72" s="31"/>
      <c r="H72" s="148">
        <v>845.855</v>
      </c>
      <c r="I72" s="148">
        <v>968.359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428</v>
      </c>
      <c r="D73" s="30">
        <v>450</v>
      </c>
      <c r="E73" s="30">
        <v>450</v>
      </c>
      <c r="F73" s="31"/>
      <c r="G73" s="31"/>
      <c r="H73" s="148">
        <v>27.625</v>
      </c>
      <c r="I73" s="148">
        <v>23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129</v>
      </c>
      <c r="D74" s="30">
        <v>135</v>
      </c>
      <c r="E74" s="30">
        <v>80</v>
      </c>
      <c r="F74" s="31"/>
      <c r="G74" s="31"/>
      <c r="H74" s="148">
        <v>2.544</v>
      </c>
      <c r="I74" s="148">
        <v>2.7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794</v>
      </c>
      <c r="D75" s="30">
        <v>729</v>
      </c>
      <c r="E75" s="30">
        <v>669</v>
      </c>
      <c r="F75" s="31"/>
      <c r="G75" s="31"/>
      <c r="H75" s="148">
        <v>44.928</v>
      </c>
      <c r="I75" s="148">
        <v>44.928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90</v>
      </c>
      <c r="D76" s="30">
        <v>60</v>
      </c>
      <c r="E76" s="30">
        <v>40</v>
      </c>
      <c r="F76" s="31"/>
      <c r="G76" s="31"/>
      <c r="H76" s="148">
        <v>2.05</v>
      </c>
      <c r="I76" s="148">
        <v>1.333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95</v>
      </c>
      <c r="D77" s="30">
        <v>148</v>
      </c>
      <c r="E77" s="30">
        <v>108</v>
      </c>
      <c r="F77" s="31"/>
      <c r="G77" s="31"/>
      <c r="H77" s="148">
        <v>2.375</v>
      </c>
      <c r="I77" s="148">
        <v>2.575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400</v>
      </c>
      <c r="D78" s="30">
        <v>400</v>
      </c>
      <c r="E78" s="30">
        <v>400</v>
      </c>
      <c r="F78" s="31"/>
      <c r="G78" s="31"/>
      <c r="H78" s="148">
        <v>16</v>
      </c>
      <c r="I78" s="148">
        <v>16.2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700</v>
      </c>
      <c r="D79" s="30">
        <v>650</v>
      </c>
      <c r="E79" s="30">
        <v>360</v>
      </c>
      <c r="F79" s="31"/>
      <c r="G79" s="31"/>
      <c r="H79" s="148">
        <v>38.5</v>
      </c>
      <c r="I79" s="148">
        <v>29.25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13761</v>
      </c>
      <c r="D80" s="38">
        <v>14851</v>
      </c>
      <c r="E80" s="38">
        <v>14417</v>
      </c>
      <c r="F80" s="39">
        <v>97.07763786950373</v>
      </c>
      <c r="G80" s="40"/>
      <c r="H80" s="149">
        <v>979.877</v>
      </c>
      <c r="I80" s="150">
        <v>1088.3450000000003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153</v>
      </c>
      <c r="D82" s="30">
        <v>149</v>
      </c>
      <c r="E82" s="30">
        <v>141</v>
      </c>
      <c r="F82" s="31"/>
      <c r="G82" s="31"/>
      <c r="H82" s="148">
        <v>10.935</v>
      </c>
      <c r="I82" s="148">
        <v>10.7</v>
      </c>
      <c r="J82" s="148"/>
      <c r="K82" s="32"/>
    </row>
    <row r="83" spans="1:11" s="33" customFormat="1" ht="11.25" customHeight="1">
      <c r="A83" s="35" t="s">
        <v>63</v>
      </c>
      <c r="B83" s="29"/>
      <c r="C83" s="30">
        <v>110</v>
      </c>
      <c r="D83" s="30">
        <v>105</v>
      </c>
      <c r="E83" s="30">
        <v>126</v>
      </c>
      <c r="F83" s="31"/>
      <c r="G83" s="31"/>
      <c r="H83" s="148">
        <v>7.3</v>
      </c>
      <c r="I83" s="148">
        <v>6.9</v>
      </c>
      <c r="J83" s="148"/>
      <c r="K83" s="32"/>
    </row>
    <row r="84" spans="1:11" s="42" customFormat="1" ht="11.25" customHeight="1">
      <c r="A84" s="36" t="s">
        <v>64</v>
      </c>
      <c r="B84" s="37"/>
      <c r="C84" s="38">
        <v>263</v>
      </c>
      <c r="D84" s="38">
        <v>254</v>
      </c>
      <c r="E84" s="38">
        <v>267</v>
      </c>
      <c r="F84" s="39">
        <v>105.11811023622047</v>
      </c>
      <c r="G84" s="40"/>
      <c r="H84" s="149">
        <v>18.235</v>
      </c>
      <c r="I84" s="150">
        <v>17.6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21585</v>
      </c>
      <c r="D87" s="53">
        <v>23524</v>
      </c>
      <c r="E87" s="53">
        <v>22346</v>
      </c>
      <c r="F87" s="54">
        <v>94.99234824009523</v>
      </c>
      <c r="G87" s="40"/>
      <c r="H87" s="153">
        <v>1441.3529999999998</v>
      </c>
      <c r="I87" s="154">
        <v>1558.3020000000001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37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9">
        <v>0.021</v>
      </c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946</v>
      </c>
      <c r="D24" s="38">
        <v>751</v>
      </c>
      <c r="E24" s="38">
        <v>762</v>
      </c>
      <c r="F24" s="39">
        <v>101.4647137150466</v>
      </c>
      <c r="G24" s="40"/>
      <c r="H24" s="149">
        <v>28.884</v>
      </c>
      <c r="I24" s="150">
        <v>18.807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110</v>
      </c>
      <c r="D26" s="38">
        <v>130</v>
      </c>
      <c r="E26" s="38">
        <v>135</v>
      </c>
      <c r="F26" s="39">
        <v>103.84615384615384</v>
      </c>
      <c r="G26" s="40"/>
      <c r="H26" s="149">
        <v>2.8</v>
      </c>
      <c r="I26" s="150">
        <v>3.35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/>
      <c r="E28" s="30">
        <v>2</v>
      </c>
      <c r="F28" s="31"/>
      <c r="G28" s="31"/>
      <c r="H28" s="148">
        <v>0.68</v>
      </c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90</v>
      </c>
      <c r="D30" s="30">
        <v>82</v>
      </c>
      <c r="E30" s="30">
        <v>65</v>
      </c>
      <c r="F30" s="31"/>
      <c r="G30" s="31"/>
      <c r="H30" s="148">
        <v>1.408</v>
      </c>
      <c r="I30" s="148">
        <v>1.28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107</v>
      </c>
      <c r="D31" s="38">
        <v>82</v>
      </c>
      <c r="E31" s="38">
        <v>67</v>
      </c>
      <c r="F31" s="39">
        <v>81.70731707317073</v>
      </c>
      <c r="G31" s="40"/>
      <c r="H31" s="149">
        <v>2.088</v>
      </c>
      <c r="I31" s="150">
        <v>1.28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400</v>
      </c>
      <c r="D54" s="30">
        <v>486</v>
      </c>
      <c r="E54" s="30">
        <v>450</v>
      </c>
      <c r="F54" s="31"/>
      <c r="G54" s="31"/>
      <c r="H54" s="148">
        <v>16</v>
      </c>
      <c r="I54" s="148">
        <v>19.926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280</v>
      </c>
      <c r="D55" s="30">
        <v>170</v>
      </c>
      <c r="E55" s="30">
        <v>170</v>
      </c>
      <c r="F55" s="31"/>
      <c r="G55" s="31"/>
      <c r="H55" s="148">
        <v>11.2</v>
      </c>
      <c r="I55" s="148">
        <v>6.8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32</v>
      </c>
      <c r="E58" s="30">
        <v>10</v>
      </c>
      <c r="F58" s="31"/>
      <c r="G58" s="31"/>
      <c r="H58" s="148">
        <v>0.54</v>
      </c>
      <c r="I58" s="148">
        <v>1.17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692</v>
      </c>
      <c r="D59" s="38">
        <v>688</v>
      </c>
      <c r="E59" s="38">
        <v>630</v>
      </c>
      <c r="F59" s="39">
        <v>91.56976744186046</v>
      </c>
      <c r="G59" s="40"/>
      <c r="H59" s="149">
        <v>27.74</v>
      </c>
      <c r="I59" s="150">
        <v>27.896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50</v>
      </c>
      <c r="E66" s="38">
        <v>3</v>
      </c>
      <c r="F66" s="39">
        <v>6</v>
      </c>
      <c r="G66" s="40"/>
      <c r="H66" s="149">
        <v>4.785</v>
      </c>
      <c r="I66" s="150">
        <v>1.75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465</v>
      </c>
      <c r="D68" s="30">
        <v>485</v>
      </c>
      <c r="E68" s="30">
        <v>495</v>
      </c>
      <c r="F68" s="31"/>
      <c r="G68" s="31"/>
      <c r="H68" s="148">
        <v>20.6</v>
      </c>
      <c r="I68" s="148">
        <v>20.5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130</v>
      </c>
      <c r="D69" s="30">
        <v>90</v>
      </c>
      <c r="E69" s="30">
        <v>90</v>
      </c>
      <c r="F69" s="31"/>
      <c r="G69" s="31"/>
      <c r="H69" s="148">
        <v>6.15</v>
      </c>
      <c r="I69" s="148">
        <v>3.5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595</v>
      </c>
      <c r="D70" s="38">
        <v>575</v>
      </c>
      <c r="E70" s="38">
        <v>585</v>
      </c>
      <c r="F70" s="39">
        <v>101.73913043478261</v>
      </c>
      <c r="G70" s="40"/>
      <c r="H70" s="149">
        <v>26.75</v>
      </c>
      <c r="I70" s="150">
        <v>24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36.3</v>
      </c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36.3</v>
      </c>
      <c r="I80" s="150"/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2496</v>
      </c>
      <c r="D87" s="53">
        <v>2277</v>
      </c>
      <c r="E87" s="53">
        <v>2183</v>
      </c>
      <c r="F87" s="54">
        <v>95.8717610891524</v>
      </c>
      <c r="G87" s="40"/>
      <c r="H87" s="153">
        <v>129.368</v>
      </c>
      <c r="I87" s="154">
        <v>77.083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5" t="s">
        <v>353</v>
      </c>
      <c r="D7" s="21" t="s">
        <v>353</v>
      </c>
      <c r="E7" s="21">
        <v>5</v>
      </c>
      <c r="F7" s="22" t="str">
        <f>CONCATENATE(D6,"=100")</f>
        <v>2019=100</v>
      </c>
      <c r="G7" s="23"/>
      <c r="H7" s="155" t="s">
        <v>353</v>
      </c>
      <c r="I7" s="21" t="s">
        <v>353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>
        <v>2</v>
      </c>
      <c r="E15" s="38">
        <v>2</v>
      </c>
      <c r="F15" s="39">
        <v>100</v>
      </c>
      <c r="G15" s="40"/>
      <c r="H15" s="149"/>
      <c r="I15" s="150">
        <v>0.021</v>
      </c>
      <c r="J15" s="150">
        <v>0.02</v>
      </c>
      <c r="K15" s="41">
        <v>95.23809523809523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1165</v>
      </c>
      <c r="D24" s="38">
        <v>1381</v>
      </c>
      <c r="E24" s="38">
        <v>1064</v>
      </c>
      <c r="F24" s="39">
        <v>77.04561911658219</v>
      </c>
      <c r="G24" s="40"/>
      <c r="H24" s="149">
        <v>14.872</v>
      </c>
      <c r="I24" s="150">
        <v>16.428</v>
      </c>
      <c r="J24" s="150">
        <v>12.662</v>
      </c>
      <c r="K24" s="41">
        <v>77.07572437302167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140</v>
      </c>
      <c r="D26" s="38">
        <v>140</v>
      </c>
      <c r="E26" s="38">
        <v>130</v>
      </c>
      <c r="F26" s="39">
        <v>92.85714285714286</v>
      </c>
      <c r="G26" s="40"/>
      <c r="H26" s="149">
        <v>2</v>
      </c>
      <c r="I26" s="150">
        <v>1.75</v>
      </c>
      <c r="J26" s="150">
        <v>1.8</v>
      </c>
      <c r="K26" s="41">
        <v>102.85714285714286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8">
        <v>0.012</v>
      </c>
      <c r="I28" s="148">
        <v>0.015</v>
      </c>
      <c r="J28" s="148">
        <v>0.012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24</v>
      </c>
      <c r="D30" s="30">
        <v>15</v>
      </c>
      <c r="E30" s="30">
        <v>17</v>
      </c>
      <c r="F30" s="31"/>
      <c r="G30" s="31"/>
      <c r="H30" s="148">
        <v>0.192</v>
      </c>
      <c r="I30" s="148">
        <v>0.12</v>
      </c>
      <c r="J30" s="148">
        <v>0.137</v>
      </c>
      <c r="K30" s="32"/>
    </row>
    <row r="31" spans="1:11" s="42" customFormat="1" ht="11.25" customHeight="1">
      <c r="A31" s="43" t="s">
        <v>21</v>
      </c>
      <c r="B31" s="37"/>
      <c r="C31" s="38">
        <v>25</v>
      </c>
      <c r="D31" s="38">
        <v>16</v>
      </c>
      <c r="E31" s="38">
        <v>18</v>
      </c>
      <c r="F31" s="39">
        <v>112.5</v>
      </c>
      <c r="G31" s="40"/>
      <c r="H31" s="149">
        <v>0.20400000000000001</v>
      </c>
      <c r="I31" s="150">
        <v>0.135</v>
      </c>
      <c r="J31" s="150">
        <v>0.14900000000000002</v>
      </c>
      <c r="K31" s="41">
        <v>110.37037037037038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48">
        <v>3.3</v>
      </c>
      <c r="I33" s="148">
        <v>3.575</v>
      </c>
      <c r="J33" s="148">
        <v>4.4</v>
      </c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15</v>
      </c>
      <c r="E34" s="30"/>
      <c r="F34" s="31"/>
      <c r="G34" s="31"/>
      <c r="H34" s="148">
        <v>0.15</v>
      </c>
      <c r="I34" s="148">
        <v>0.163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7</v>
      </c>
      <c r="D35" s="30">
        <v>7</v>
      </c>
      <c r="E35" s="30">
        <v>7</v>
      </c>
      <c r="F35" s="31"/>
      <c r="G35" s="31"/>
      <c r="H35" s="148">
        <v>0.09</v>
      </c>
      <c r="I35" s="148">
        <v>0.09</v>
      </c>
      <c r="J35" s="148">
        <v>0.09</v>
      </c>
      <c r="K35" s="32"/>
    </row>
    <row r="36" spans="1:11" s="33" customFormat="1" ht="11.25" customHeight="1">
      <c r="A36" s="35" t="s">
        <v>25</v>
      </c>
      <c r="B36" s="29"/>
      <c r="C36" s="30">
        <v>389</v>
      </c>
      <c r="D36" s="30">
        <v>470</v>
      </c>
      <c r="E36" s="30">
        <v>475</v>
      </c>
      <c r="F36" s="31"/>
      <c r="G36" s="31"/>
      <c r="H36" s="148">
        <v>5.811</v>
      </c>
      <c r="I36" s="148">
        <v>7</v>
      </c>
      <c r="J36" s="148">
        <v>6.6</v>
      </c>
      <c r="K36" s="32"/>
    </row>
    <row r="37" spans="1:11" s="42" customFormat="1" ht="11.25" customHeight="1">
      <c r="A37" s="36" t="s">
        <v>26</v>
      </c>
      <c r="B37" s="37"/>
      <c r="C37" s="38">
        <v>711</v>
      </c>
      <c r="D37" s="38">
        <v>817</v>
      </c>
      <c r="E37" s="38">
        <v>882</v>
      </c>
      <c r="F37" s="39">
        <v>107.95593635250918</v>
      </c>
      <c r="G37" s="40"/>
      <c r="H37" s="149">
        <v>9.350999999999999</v>
      </c>
      <c r="I37" s="150">
        <v>10.828</v>
      </c>
      <c r="J37" s="150">
        <v>11.09</v>
      </c>
      <c r="K37" s="41">
        <v>102.41965275212412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49">
        <v>0.65</v>
      </c>
      <c r="I39" s="150">
        <v>0.91</v>
      </c>
      <c r="J39" s="150">
        <v>0.84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2</v>
      </c>
      <c r="F43" s="31"/>
      <c r="G43" s="31"/>
      <c r="H43" s="148">
        <v>0.03</v>
      </c>
      <c r="I43" s="148">
        <v>0.03</v>
      </c>
      <c r="J43" s="148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8">
        <v>0.01</v>
      </c>
      <c r="I46" s="148">
        <v>0.01</v>
      </c>
      <c r="J46" s="148">
        <v>0.01</v>
      </c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15</v>
      </c>
      <c r="F47" s="31"/>
      <c r="G47" s="31"/>
      <c r="H47" s="148">
        <v>0.041</v>
      </c>
      <c r="I47" s="148">
        <v>0.036</v>
      </c>
      <c r="J47" s="148">
        <v>0.068</v>
      </c>
      <c r="K47" s="32"/>
    </row>
    <row r="48" spans="1:11" s="33" customFormat="1" ht="11.25" customHeight="1">
      <c r="A48" s="35" t="s">
        <v>35</v>
      </c>
      <c r="B48" s="29"/>
      <c r="C48" s="30"/>
      <c r="D48" s="30">
        <v>1</v>
      </c>
      <c r="E48" s="30">
        <v>1</v>
      </c>
      <c r="F48" s="31"/>
      <c r="G48" s="31"/>
      <c r="H48" s="148"/>
      <c r="I48" s="148">
        <v>0.001</v>
      </c>
      <c r="J48" s="148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12</v>
      </c>
      <c r="D50" s="38">
        <v>12</v>
      </c>
      <c r="E50" s="38">
        <v>19</v>
      </c>
      <c r="F50" s="39">
        <v>158.33333333333334</v>
      </c>
      <c r="G50" s="40"/>
      <c r="H50" s="149">
        <v>0.081</v>
      </c>
      <c r="I50" s="150">
        <v>0.077</v>
      </c>
      <c r="J50" s="150">
        <v>0.10900000000000001</v>
      </c>
      <c r="K50" s="41">
        <v>141.5584415584416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9">
        <v>0.377</v>
      </c>
      <c r="I52" s="150">
        <v>0.383</v>
      </c>
      <c r="J52" s="150">
        <v>0.377</v>
      </c>
      <c r="K52" s="41">
        <v>98.43342036553526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75</v>
      </c>
      <c r="D54" s="30">
        <v>175</v>
      </c>
      <c r="E54" s="30">
        <v>160</v>
      </c>
      <c r="F54" s="31"/>
      <c r="G54" s="31"/>
      <c r="H54" s="148">
        <v>0.975</v>
      </c>
      <c r="I54" s="148">
        <v>2.45</v>
      </c>
      <c r="J54" s="148">
        <v>2.16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8">
        <v>0.01</v>
      </c>
      <c r="I55" s="148">
        <v>0.01</v>
      </c>
      <c r="J55" s="148">
        <v>0.01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>
        <v>7</v>
      </c>
      <c r="D57" s="30"/>
      <c r="E57" s="30"/>
      <c r="F57" s="31"/>
      <c r="G57" s="31"/>
      <c r="H57" s="148">
        <v>0.098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6</v>
      </c>
      <c r="D58" s="30">
        <v>4</v>
      </c>
      <c r="E58" s="30">
        <v>3</v>
      </c>
      <c r="F58" s="31"/>
      <c r="G58" s="31"/>
      <c r="H58" s="148">
        <v>0.072</v>
      </c>
      <c r="I58" s="148">
        <v>0.044</v>
      </c>
      <c r="J58" s="148">
        <v>0.014</v>
      </c>
      <c r="K58" s="32"/>
    </row>
    <row r="59" spans="1:11" s="42" customFormat="1" ht="11.25" customHeight="1">
      <c r="A59" s="36" t="s">
        <v>44</v>
      </c>
      <c r="B59" s="37"/>
      <c r="C59" s="38">
        <v>89</v>
      </c>
      <c r="D59" s="38">
        <v>180</v>
      </c>
      <c r="E59" s="38">
        <v>164</v>
      </c>
      <c r="F59" s="39">
        <v>91.11111111111111</v>
      </c>
      <c r="G59" s="40"/>
      <c r="H59" s="149">
        <v>1.155</v>
      </c>
      <c r="I59" s="150">
        <v>2.504</v>
      </c>
      <c r="J59" s="150">
        <v>2.1839999999999997</v>
      </c>
      <c r="K59" s="41">
        <v>87.22044728434504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2200</v>
      </c>
      <c r="D61" s="30">
        <v>1850</v>
      </c>
      <c r="E61" s="30">
        <v>2350</v>
      </c>
      <c r="F61" s="31"/>
      <c r="G61" s="31"/>
      <c r="H61" s="148">
        <v>29.9</v>
      </c>
      <c r="I61" s="148">
        <v>27.75</v>
      </c>
      <c r="J61" s="148">
        <v>33.488</v>
      </c>
      <c r="K61" s="32"/>
    </row>
    <row r="62" spans="1:11" s="33" customFormat="1" ht="11.25" customHeight="1">
      <c r="A62" s="35" t="s">
        <v>46</v>
      </c>
      <c r="B62" s="29"/>
      <c r="C62" s="30">
        <v>1075</v>
      </c>
      <c r="D62" s="30">
        <v>1045</v>
      </c>
      <c r="E62" s="30"/>
      <c r="F62" s="31"/>
      <c r="G62" s="31"/>
      <c r="H62" s="148">
        <v>13.311</v>
      </c>
      <c r="I62" s="148">
        <v>14.991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48">
        <v>15.282</v>
      </c>
      <c r="I63" s="148">
        <v>17.321</v>
      </c>
      <c r="J63" s="148">
        <v>14.616</v>
      </c>
      <c r="K63" s="32"/>
    </row>
    <row r="64" spans="1:11" s="42" customFormat="1" ht="11.25" customHeight="1">
      <c r="A64" s="36" t="s">
        <v>48</v>
      </c>
      <c r="B64" s="37"/>
      <c r="C64" s="38">
        <v>4311</v>
      </c>
      <c r="D64" s="38">
        <v>3917</v>
      </c>
      <c r="E64" s="38">
        <v>3372</v>
      </c>
      <c r="F64" s="39">
        <v>86.08629052846567</v>
      </c>
      <c r="G64" s="40"/>
      <c r="H64" s="149">
        <v>58.492999999999995</v>
      </c>
      <c r="I64" s="150">
        <v>60.062</v>
      </c>
      <c r="J64" s="150">
        <v>48.104</v>
      </c>
      <c r="K64" s="41">
        <v>80.0905730744897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7047</v>
      </c>
      <c r="D66" s="38">
        <v>6518</v>
      </c>
      <c r="E66" s="38">
        <v>6950</v>
      </c>
      <c r="F66" s="39">
        <v>106.62779993863148</v>
      </c>
      <c r="G66" s="40"/>
      <c r="H66" s="149">
        <v>85.996</v>
      </c>
      <c r="I66" s="150">
        <v>88.5</v>
      </c>
      <c r="J66" s="150">
        <v>89.821</v>
      </c>
      <c r="K66" s="41">
        <v>101.49265536723165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2</v>
      </c>
      <c r="F68" s="31"/>
      <c r="G68" s="31"/>
      <c r="H68" s="148"/>
      <c r="I68" s="148"/>
      <c r="J68" s="148">
        <v>0.03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2</v>
      </c>
      <c r="F70" s="39"/>
      <c r="G70" s="40"/>
      <c r="H70" s="149"/>
      <c r="I70" s="150"/>
      <c r="J70" s="150">
        <v>0.03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250</v>
      </c>
      <c r="D72" s="30">
        <v>310</v>
      </c>
      <c r="E72" s="30">
        <v>312</v>
      </c>
      <c r="F72" s="31"/>
      <c r="G72" s="31"/>
      <c r="H72" s="148">
        <v>2.75</v>
      </c>
      <c r="I72" s="148">
        <v>3.615</v>
      </c>
      <c r="J72" s="148">
        <v>3.084</v>
      </c>
      <c r="K72" s="32"/>
    </row>
    <row r="73" spans="1:11" s="33" customFormat="1" ht="11.25" customHeight="1">
      <c r="A73" s="35" t="s">
        <v>54</v>
      </c>
      <c r="B73" s="29"/>
      <c r="C73" s="30">
        <v>190</v>
      </c>
      <c r="D73" s="30">
        <v>190</v>
      </c>
      <c r="E73" s="30">
        <v>197</v>
      </c>
      <c r="F73" s="31"/>
      <c r="G73" s="31"/>
      <c r="H73" s="148">
        <v>3.158</v>
      </c>
      <c r="I73" s="148">
        <v>3.158</v>
      </c>
      <c r="J73" s="148">
        <v>3.158</v>
      </c>
      <c r="K73" s="32"/>
    </row>
    <row r="74" spans="1:11" s="33" customFormat="1" ht="11.25" customHeight="1">
      <c r="A74" s="35" t="s">
        <v>55</v>
      </c>
      <c r="B74" s="29"/>
      <c r="C74" s="30">
        <v>22</v>
      </c>
      <c r="D74" s="30">
        <v>21</v>
      </c>
      <c r="E74" s="30">
        <v>21</v>
      </c>
      <c r="F74" s="31"/>
      <c r="G74" s="31"/>
      <c r="H74" s="148">
        <v>0.291</v>
      </c>
      <c r="I74" s="148">
        <v>0.279</v>
      </c>
      <c r="J74" s="148">
        <v>0.279</v>
      </c>
      <c r="K74" s="32"/>
    </row>
    <row r="75" spans="1:11" s="33" customFormat="1" ht="11.25" customHeight="1">
      <c r="A75" s="35" t="s">
        <v>56</v>
      </c>
      <c r="B75" s="29"/>
      <c r="C75" s="30">
        <v>727</v>
      </c>
      <c r="D75" s="30">
        <v>727</v>
      </c>
      <c r="E75" s="30">
        <v>403</v>
      </c>
      <c r="F75" s="31"/>
      <c r="G75" s="31"/>
      <c r="H75" s="148">
        <v>9.385</v>
      </c>
      <c r="I75" s="148">
        <v>9.385</v>
      </c>
      <c r="J75" s="148">
        <v>4.884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8</v>
      </c>
      <c r="E76" s="30">
        <v>8</v>
      </c>
      <c r="F76" s="31"/>
      <c r="G76" s="31"/>
      <c r="H76" s="148">
        <v>0.193</v>
      </c>
      <c r="I76" s="148">
        <v>0.22</v>
      </c>
      <c r="J76" s="148">
        <v>0.22</v>
      </c>
      <c r="K76" s="32"/>
    </row>
    <row r="77" spans="1:11" s="33" customFormat="1" ht="11.25" customHeight="1">
      <c r="A77" s="35" t="s">
        <v>58</v>
      </c>
      <c r="B77" s="29"/>
      <c r="C77" s="30">
        <v>39</v>
      </c>
      <c r="D77" s="30">
        <v>30</v>
      </c>
      <c r="E77" s="30">
        <v>25</v>
      </c>
      <c r="F77" s="31"/>
      <c r="G77" s="31"/>
      <c r="H77" s="148">
        <v>0.475</v>
      </c>
      <c r="I77" s="148">
        <v>0.4</v>
      </c>
      <c r="J77" s="148">
        <v>0.335</v>
      </c>
      <c r="K77" s="32"/>
    </row>
    <row r="78" spans="1:11" s="33" customFormat="1" ht="11.25" customHeight="1">
      <c r="A78" s="35" t="s">
        <v>59</v>
      </c>
      <c r="B78" s="29"/>
      <c r="C78" s="30">
        <v>275</v>
      </c>
      <c r="D78" s="30">
        <v>360</v>
      </c>
      <c r="E78" s="30">
        <v>340</v>
      </c>
      <c r="F78" s="31"/>
      <c r="G78" s="31"/>
      <c r="H78" s="148">
        <v>4.565</v>
      </c>
      <c r="I78" s="148">
        <v>6.336</v>
      </c>
      <c r="J78" s="148">
        <v>5.984</v>
      </c>
      <c r="K78" s="32"/>
    </row>
    <row r="79" spans="1:11" s="33" customFormat="1" ht="11.25" customHeight="1">
      <c r="A79" s="35" t="s">
        <v>60</v>
      </c>
      <c r="B79" s="29"/>
      <c r="C79" s="30">
        <v>120</v>
      </c>
      <c r="D79" s="30">
        <v>180</v>
      </c>
      <c r="E79" s="30">
        <v>180</v>
      </c>
      <c r="F79" s="31"/>
      <c r="G79" s="31"/>
      <c r="H79" s="148">
        <v>1.512</v>
      </c>
      <c r="I79" s="148">
        <v>1.44</v>
      </c>
      <c r="J79" s="148">
        <v>3.33</v>
      </c>
      <c r="K79" s="32"/>
    </row>
    <row r="80" spans="1:11" s="42" customFormat="1" ht="11.25" customHeight="1">
      <c r="A80" s="43" t="s">
        <v>61</v>
      </c>
      <c r="B80" s="37"/>
      <c r="C80" s="38">
        <v>1630</v>
      </c>
      <c r="D80" s="38">
        <v>1826</v>
      </c>
      <c r="E80" s="38">
        <v>1486</v>
      </c>
      <c r="F80" s="39">
        <v>81.38006571741512</v>
      </c>
      <c r="G80" s="40"/>
      <c r="H80" s="149">
        <v>22.329</v>
      </c>
      <c r="I80" s="150">
        <v>24.832999999999995</v>
      </c>
      <c r="J80" s="150">
        <v>21.274</v>
      </c>
      <c r="K80" s="41">
        <v>85.6682640035437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</v>
      </c>
      <c r="D82" s="30">
        <v>2</v>
      </c>
      <c r="E82" s="30">
        <v>2</v>
      </c>
      <c r="F82" s="31"/>
      <c r="G82" s="31"/>
      <c r="H82" s="148">
        <v>0.03</v>
      </c>
      <c r="I82" s="148">
        <v>0.028</v>
      </c>
      <c r="J82" s="148">
        <v>0.018</v>
      </c>
      <c r="K82" s="32"/>
    </row>
    <row r="83" spans="1:11" s="33" customFormat="1" ht="11.25" customHeight="1">
      <c r="A83" s="35" t="s">
        <v>63</v>
      </c>
      <c r="B83" s="29"/>
      <c r="C83" s="30">
        <v>9</v>
      </c>
      <c r="D83" s="30">
        <v>9</v>
      </c>
      <c r="E83" s="30">
        <v>9</v>
      </c>
      <c r="F83" s="31"/>
      <c r="G83" s="31"/>
      <c r="H83" s="148">
        <v>0.023</v>
      </c>
      <c r="I83" s="148">
        <v>0.022</v>
      </c>
      <c r="J83" s="148">
        <v>0.022</v>
      </c>
      <c r="K83" s="32"/>
    </row>
    <row r="84" spans="1:11" s="42" customFormat="1" ht="11.25" customHeight="1">
      <c r="A84" s="36" t="s">
        <v>64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9">
        <v>0.053</v>
      </c>
      <c r="I84" s="150">
        <v>0.05</v>
      </c>
      <c r="J84" s="150">
        <v>0.039999999999999994</v>
      </c>
      <c r="K84" s="41">
        <v>79.99999999999999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15235</v>
      </c>
      <c r="D87" s="53">
        <v>14909</v>
      </c>
      <c r="E87" s="53">
        <v>14189</v>
      </c>
      <c r="F87" s="54">
        <v>95.17070226037964</v>
      </c>
      <c r="G87" s="40"/>
      <c r="H87" s="153">
        <v>195.56099999999998</v>
      </c>
      <c r="I87" s="154">
        <v>206.48100000000002</v>
      </c>
      <c r="J87" s="154">
        <v>188.5</v>
      </c>
      <c r="K87" s="54">
        <v>91.29169269811749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5" t="s">
        <v>353</v>
      </c>
      <c r="D7" s="21" t="s">
        <v>353</v>
      </c>
      <c r="E7" s="21">
        <v>5</v>
      </c>
      <c r="F7" s="22" t="str">
        <f>CONCATENATE(D6,"=100")</f>
        <v>2019=100</v>
      </c>
      <c r="G7" s="23"/>
      <c r="H7" s="155" t="s">
        <v>353</v>
      </c>
      <c r="I7" s="21" t="s">
        <v>353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34</v>
      </c>
      <c r="D9" s="30">
        <v>32</v>
      </c>
      <c r="E9" s="30">
        <v>32</v>
      </c>
      <c r="F9" s="31"/>
      <c r="G9" s="31"/>
      <c r="H9" s="148">
        <v>0.823</v>
      </c>
      <c r="I9" s="148">
        <v>0.832</v>
      </c>
      <c r="J9" s="148">
        <v>0.832</v>
      </c>
      <c r="K9" s="32"/>
    </row>
    <row r="10" spans="1:11" s="33" customFormat="1" ht="11.25" customHeight="1">
      <c r="A10" s="35" t="s">
        <v>6</v>
      </c>
      <c r="B10" s="29"/>
      <c r="C10" s="30">
        <v>6</v>
      </c>
      <c r="D10" s="30">
        <v>6</v>
      </c>
      <c r="E10" s="30">
        <v>6</v>
      </c>
      <c r="F10" s="31"/>
      <c r="G10" s="31"/>
      <c r="H10" s="148">
        <v>0.234</v>
      </c>
      <c r="I10" s="148">
        <v>0.148</v>
      </c>
      <c r="J10" s="148">
        <v>0.148</v>
      </c>
      <c r="K10" s="32"/>
    </row>
    <row r="11" spans="1:11" s="33" customFormat="1" ht="11.25" customHeight="1">
      <c r="A11" s="28" t="s">
        <v>7</v>
      </c>
      <c r="B11" s="29"/>
      <c r="C11" s="30">
        <v>6</v>
      </c>
      <c r="D11" s="30">
        <v>6</v>
      </c>
      <c r="E11" s="30">
        <v>6</v>
      </c>
      <c r="F11" s="31"/>
      <c r="G11" s="31"/>
      <c r="H11" s="148">
        <v>0.202</v>
      </c>
      <c r="I11" s="148">
        <v>0.096</v>
      </c>
      <c r="J11" s="148">
        <v>0.096</v>
      </c>
      <c r="K11" s="32"/>
    </row>
    <row r="12" spans="1:11" s="33" customFormat="1" ht="11.25" customHeight="1">
      <c r="A12" s="35" t="s">
        <v>8</v>
      </c>
      <c r="B12" s="29"/>
      <c r="C12" s="30">
        <v>43</v>
      </c>
      <c r="D12" s="30">
        <v>42</v>
      </c>
      <c r="E12" s="30">
        <v>42</v>
      </c>
      <c r="F12" s="31"/>
      <c r="G12" s="31"/>
      <c r="H12" s="148">
        <v>1.053</v>
      </c>
      <c r="I12" s="148">
        <v>1.008</v>
      </c>
      <c r="J12" s="148">
        <v>1.008</v>
      </c>
      <c r="K12" s="32"/>
    </row>
    <row r="13" spans="1:11" s="42" customFormat="1" ht="11.25" customHeight="1">
      <c r="A13" s="36" t="s">
        <v>9</v>
      </c>
      <c r="B13" s="37"/>
      <c r="C13" s="38">
        <v>89</v>
      </c>
      <c r="D13" s="38">
        <v>86</v>
      </c>
      <c r="E13" s="38">
        <v>86</v>
      </c>
      <c r="F13" s="39">
        <v>100</v>
      </c>
      <c r="G13" s="40"/>
      <c r="H13" s="149">
        <v>2.312</v>
      </c>
      <c r="I13" s="150">
        <v>2.084</v>
      </c>
      <c r="J13" s="150">
        <v>2.084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1</v>
      </c>
      <c r="E15" s="38">
        <v>1</v>
      </c>
      <c r="F15" s="39">
        <v>100</v>
      </c>
      <c r="G15" s="40"/>
      <c r="H15" s="149">
        <v>0.03</v>
      </c>
      <c r="I15" s="150">
        <v>0.015</v>
      </c>
      <c r="J15" s="150">
        <v>0.015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8</v>
      </c>
      <c r="D19" s="30">
        <v>8</v>
      </c>
      <c r="E19" s="30"/>
      <c r="F19" s="31"/>
      <c r="G19" s="31"/>
      <c r="H19" s="148">
        <v>0.194</v>
      </c>
      <c r="I19" s="148">
        <v>0.208</v>
      </c>
      <c r="J19" s="148">
        <v>0.216</v>
      </c>
      <c r="K19" s="32"/>
    </row>
    <row r="20" spans="1:11" s="33" customFormat="1" ht="11.25" customHeight="1">
      <c r="A20" s="35" t="s">
        <v>13</v>
      </c>
      <c r="B20" s="29"/>
      <c r="C20" s="30">
        <v>15</v>
      </c>
      <c r="D20" s="30">
        <v>15</v>
      </c>
      <c r="E20" s="30">
        <v>15</v>
      </c>
      <c r="F20" s="31"/>
      <c r="G20" s="31"/>
      <c r="H20" s="148">
        <v>0.405</v>
      </c>
      <c r="I20" s="148">
        <v>0.202</v>
      </c>
      <c r="J20" s="148">
        <v>0.195</v>
      </c>
      <c r="K20" s="32"/>
    </row>
    <row r="21" spans="1:11" s="33" customFormat="1" ht="11.25" customHeight="1">
      <c r="A21" s="35" t="s">
        <v>14</v>
      </c>
      <c r="B21" s="29"/>
      <c r="C21" s="30">
        <v>13</v>
      </c>
      <c r="D21" s="30">
        <v>13</v>
      </c>
      <c r="E21" s="30">
        <v>13</v>
      </c>
      <c r="F21" s="31"/>
      <c r="G21" s="31"/>
      <c r="H21" s="148">
        <v>0.247</v>
      </c>
      <c r="I21" s="148">
        <v>0.2</v>
      </c>
      <c r="J21" s="148">
        <v>0.25</v>
      </c>
      <c r="K21" s="32"/>
    </row>
    <row r="22" spans="1:11" s="42" customFormat="1" ht="11.25" customHeight="1">
      <c r="A22" s="36" t="s">
        <v>15</v>
      </c>
      <c r="B22" s="37"/>
      <c r="C22" s="38">
        <v>36</v>
      </c>
      <c r="D22" s="38">
        <v>36</v>
      </c>
      <c r="E22" s="38">
        <v>28</v>
      </c>
      <c r="F22" s="39">
        <v>77.77777777777777</v>
      </c>
      <c r="G22" s="40"/>
      <c r="H22" s="149">
        <v>0.846</v>
      </c>
      <c r="I22" s="150">
        <v>0.6100000000000001</v>
      </c>
      <c r="J22" s="150">
        <v>0.661</v>
      </c>
      <c r="K22" s="41">
        <v>108.36065573770492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1693</v>
      </c>
      <c r="D24" s="38">
        <v>2071</v>
      </c>
      <c r="E24" s="38">
        <v>2071</v>
      </c>
      <c r="F24" s="39">
        <v>100</v>
      </c>
      <c r="G24" s="40"/>
      <c r="H24" s="149">
        <v>39.447</v>
      </c>
      <c r="I24" s="150">
        <v>49.752</v>
      </c>
      <c r="J24" s="150">
        <v>49.752</v>
      </c>
      <c r="K24" s="41">
        <v>99.99999999999999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400</v>
      </c>
      <c r="D26" s="38">
        <v>400</v>
      </c>
      <c r="E26" s="38">
        <v>400</v>
      </c>
      <c r="F26" s="39">
        <v>100</v>
      </c>
      <c r="G26" s="40"/>
      <c r="H26" s="149">
        <v>9.6</v>
      </c>
      <c r="I26" s="150">
        <v>10</v>
      </c>
      <c r="J26" s="150">
        <v>9.7</v>
      </c>
      <c r="K26" s="41">
        <v>96.99999999999999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2</v>
      </c>
      <c r="E28" s="30">
        <v>2</v>
      </c>
      <c r="F28" s="31"/>
      <c r="G28" s="31"/>
      <c r="H28" s="148">
        <v>0.025</v>
      </c>
      <c r="I28" s="148">
        <v>0.046</v>
      </c>
      <c r="J28" s="148">
        <v>0.05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220</v>
      </c>
      <c r="D30" s="30">
        <v>220</v>
      </c>
      <c r="E30" s="30">
        <v>218</v>
      </c>
      <c r="F30" s="31"/>
      <c r="G30" s="31"/>
      <c r="H30" s="148">
        <v>4.473</v>
      </c>
      <c r="I30" s="148">
        <v>4.62</v>
      </c>
      <c r="J30" s="148">
        <v>4.85</v>
      </c>
      <c r="K30" s="32"/>
    </row>
    <row r="31" spans="1:11" s="42" customFormat="1" ht="11.25" customHeight="1">
      <c r="A31" s="43" t="s">
        <v>21</v>
      </c>
      <c r="B31" s="37"/>
      <c r="C31" s="38">
        <v>221</v>
      </c>
      <c r="D31" s="38">
        <v>222</v>
      </c>
      <c r="E31" s="38">
        <v>220</v>
      </c>
      <c r="F31" s="39">
        <v>99.09909909909909</v>
      </c>
      <c r="G31" s="40"/>
      <c r="H31" s="149">
        <v>4.498</v>
      </c>
      <c r="I31" s="150">
        <v>4.666</v>
      </c>
      <c r="J31" s="150">
        <v>4.8999999999999995</v>
      </c>
      <c r="K31" s="41">
        <v>105.01500214316329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50</v>
      </c>
      <c r="E33" s="30">
        <v>50</v>
      </c>
      <c r="F33" s="31"/>
      <c r="G33" s="31"/>
      <c r="H33" s="148">
        <v>1</v>
      </c>
      <c r="I33" s="148">
        <v>0.82</v>
      </c>
      <c r="J33" s="148">
        <v>0.82</v>
      </c>
      <c r="K33" s="32"/>
    </row>
    <row r="34" spans="1:11" s="33" customFormat="1" ht="11.25" customHeight="1">
      <c r="A34" s="35" t="s">
        <v>23</v>
      </c>
      <c r="B34" s="29"/>
      <c r="C34" s="30">
        <v>40</v>
      </c>
      <c r="D34" s="30">
        <v>28</v>
      </c>
      <c r="E34" s="30">
        <v>28</v>
      </c>
      <c r="F34" s="31"/>
      <c r="G34" s="31"/>
      <c r="H34" s="148">
        <v>0.9</v>
      </c>
      <c r="I34" s="148">
        <v>0.65</v>
      </c>
      <c r="J34" s="148">
        <v>0.77</v>
      </c>
      <c r="K34" s="32"/>
    </row>
    <row r="35" spans="1:11" s="33" customFormat="1" ht="11.25" customHeight="1">
      <c r="A35" s="35" t="s">
        <v>24</v>
      </c>
      <c r="B35" s="29"/>
      <c r="C35" s="30">
        <v>25</v>
      </c>
      <c r="D35" s="30">
        <v>20</v>
      </c>
      <c r="E35" s="30">
        <v>15</v>
      </c>
      <c r="F35" s="31"/>
      <c r="G35" s="31"/>
      <c r="H35" s="148">
        <v>0.5</v>
      </c>
      <c r="I35" s="148">
        <v>0.4</v>
      </c>
      <c r="J35" s="148">
        <v>0.3</v>
      </c>
      <c r="K35" s="32"/>
    </row>
    <row r="36" spans="1:11" s="33" customFormat="1" ht="11.25" customHeight="1">
      <c r="A36" s="35" t="s">
        <v>25</v>
      </c>
      <c r="B36" s="29"/>
      <c r="C36" s="30">
        <v>249</v>
      </c>
      <c r="D36" s="30">
        <v>250</v>
      </c>
      <c r="E36" s="30">
        <v>340</v>
      </c>
      <c r="F36" s="31"/>
      <c r="G36" s="31"/>
      <c r="H36" s="148">
        <v>4.964</v>
      </c>
      <c r="I36" s="148">
        <v>5</v>
      </c>
      <c r="J36" s="148">
        <v>6.6</v>
      </c>
      <c r="K36" s="32"/>
    </row>
    <row r="37" spans="1:11" s="42" customFormat="1" ht="11.25" customHeight="1">
      <c r="A37" s="36" t="s">
        <v>26</v>
      </c>
      <c r="B37" s="37"/>
      <c r="C37" s="38">
        <v>374</v>
      </c>
      <c r="D37" s="38">
        <v>348</v>
      </c>
      <c r="E37" s="38">
        <v>433</v>
      </c>
      <c r="F37" s="39">
        <v>124.42528735632185</v>
      </c>
      <c r="G37" s="40"/>
      <c r="H37" s="149">
        <v>7.364000000000001</v>
      </c>
      <c r="I37" s="150">
        <v>6.87</v>
      </c>
      <c r="J37" s="150">
        <v>8.49</v>
      </c>
      <c r="K37" s="41">
        <v>123.58078602620087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45</v>
      </c>
      <c r="D39" s="38">
        <v>35</v>
      </c>
      <c r="E39" s="38">
        <v>25</v>
      </c>
      <c r="F39" s="39">
        <v>71.42857142857143</v>
      </c>
      <c r="G39" s="40"/>
      <c r="H39" s="149">
        <v>0.85</v>
      </c>
      <c r="I39" s="150">
        <v>0.67</v>
      </c>
      <c r="J39" s="150">
        <v>0.49</v>
      </c>
      <c r="K39" s="41">
        <v>73.13432835820895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15</v>
      </c>
      <c r="D42" s="30">
        <v>13</v>
      </c>
      <c r="E42" s="30">
        <v>10</v>
      </c>
      <c r="F42" s="31"/>
      <c r="G42" s="31"/>
      <c r="H42" s="148">
        <v>0.375</v>
      </c>
      <c r="I42" s="148">
        <v>0.325</v>
      </c>
      <c r="J42" s="148">
        <v>0.25</v>
      </c>
      <c r="K42" s="32"/>
    </row>
    <row r="43" spans="1:11" s="33" customFormat="1" ht="11.25" customHeight="1">
      <c r="A43" s="35" t="s">
        <v>30</v>
      </c>
      <c r="B43" s="29"/>
      <c r="C43" s="30">
        <v>7</v>
      </c>
      <c r="D43" s="30">
        <v>9</v>
      </c>
      <c r="E43" s="30">
        <v>11</v>
      </c>
      <c r="F43" s="31"/>
      <c r="G43" s="31"/>
      <c r="H43" s="148">
        <v>0.161</v>
      </c>
      <c r="I43" s="148">
        <v>0.243</v>
      </c>
      <c r="J43" s="148">
        <v>0.264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7</v>
      </c>
      <c r="D45" s="30">
        <v>7</v>
      </c>
      <c r="E45" s="30"/>
      <c r="F45" s="31"/>
      <c r="G45" s="31"/>
      <c r="H45" s="148">
        <v>0.172</v>
      </c>
      <c r="I45" s="148">
        <v>0.172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2</v>
      </c>
      <c r="E46" s="30">
        <v>2</v>
      </c>
      <c r="F46" s="31"/>
      <c r="G46" s="31"/>
      <c r="H46" s="148">
        <v>0.18</v>
      </c>
      <c r="I46" s="148">
        <v>0.06</v>
      </c>
      <c r="J46" s="148">
        <v>0.056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7</v>
      </c>
      <c r="D48" s="30">
        <v>5</v>
      </c>
      <c r="E48" s="30">
        <v>6</v>
      </c>
      <c r="F48" s="31"/>
      <c r="G48" s="31"/>
      <c r="H48" s="148">
        <v>0.14</v>
      </c>
      <c r="I48" s="148">
        <v>0.1</v>
      </c>
      <c r="J48" s="148">
        <v>0.12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1</v>
      </c>
      <c r="F49" s="31"/>
      <c r="G49" s="31"/>
      <c r="H49" s="148"/>
      <c r="I49" s="148"/>
      <c r="J49" s="148">
        <v>0.02</v>
      </c>
      <c r="K49" s="32"/>
    </row>
    <row r="50" spans="1:11" s="42" customFormat="1" ht="11.25" customHeight="1">
      <c r="A50" s="43" t="s">
        <v>37</v>
      </c>
      <c r="B50" s="37"/>
      <c r="C50" s="38">
        <v>42</v>
      </c>
      <c r="D50" s="38">
        <v>36</v>
      </c>
      <c r="E50" s="38">
        <v>30</v>
      </c>
      <c r="F50" s="39">
        <v>83.33333333333333</v>
      </c>
      <c r="G50" s="40"/>
      <c r="H50" s="149">
        <v>1.028</v>
      </c>
      <c r="I50" s="150">
        <v>0.9</v>
      </c>
      <c r="J50" s="150">
        <v>0.7100000000000001</v>
      </c>
      <c r="K50" s="41">
        <v>78.8888888888889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49">
        <v>0.228</v>
      </c>
      <c r="I52" s="150">
        <v>0.204</v>
      </c>
      <c r="J52" s="150">
        <v>0.182</v>
      </c>
      <c r="K52" s="41">
        <v>89.2156862745098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120</v>
      </c>
      <c r="D54" s="30">
        <v>204</v>
      </c>
      <c r="E54" s="30">
        <v>175</v>
      </c>
      <c r="F54" s="31"/>
      <c r="G54" s="31"/>
      <c r="H54" s="148">
        <v>2.28</v>
      </c>
      <c r="I54" s="148">
        <v>4.488</v>
      </c>
      <c r="J54" s="148">
        <v>3.675</v>
      </c>
      <c r="K54" s="32"/>
    </row>
    <row r="55" spans="1:11" s="33" customFormat="1" ht="11.25" customHeight="1">
      <c r="A55" s="35" t="s">
        <v>40</v>
      </c>
      <c r="B55" s="29"/>
      <c r="C55" s="30">
        <v>53</v>
      </c>
      <c r="D55" s="30">
        <v>54</v>
      </c>
      <c r="E55" s="30">
        <v>1</v>
      </c>
      <c r="F55" s="31"/>
      <c r="G55" s="31"/>
      <c r="H55" s="148">
        <v>1.59</v>
      </c>
      <c r="I55" s="148">
        <v>1.62</v>
      </c>
      <c r="J55" s="148">
        <v>0.032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>
        <v>4</v>
      </c>
      <c r="F56" s="31"/>
      <c r="G56" s="31"/>
      <c r="H56" s="148"/>
      <c r="I56" s="148"/>
      <c r="J56" s="148">
        <v>0.104</v>
      </c>
      <c r="K56" s="32"/>
    </row>
    <row r="57" spans="1:11" s="33" customFormat="1" ht="11.25" customHeight="1">
      <c r="A57" s="35" t="s">
        <v>42</v>
      </c>
      <c r="B57" s="29"/>
      <c r="C57" s="30">
        <v>1</v>
      </c>
      <c r="D57" s="30">
        <v>1</v>
      </c>
      <c r="E57" s="30">
        <v>1</v>
      </c>
      <c r="F57" s="31"/>
      <c r="G57" s="31"/>
      <c r="H57" s="148">
        <v>0.03</v>
      </c>
      <c r="I57" s="148">
        <v>0.03</v>
      </c>
      <c r="J57" s="148">
        <v>0.03</v>
      </c>
      <c r="K57" s="32"/>
    </row>
    <row r="58" spans="1:11" s="33" customFormat="1" ht="11.25" customHeight="1">
      <c r="A58" s="35" t="s">
        <v>43</v>
      </c>
      <c r="B58" s="29"/>
      <c r="C58" s="30">
        <v>69</v>
      </c>
      <c r="D58" s="30">
        <v>135</v>
      </c>
      <c r="E58" s="30">
        <v>131</v>
      </c>
      <c r="F58" s="31"/>
      <c r="G58" s="31"/>
      <c r="H58" s="148">
        <v>1.829</v>
      </c>
      <c r="I58" s="148">
        <v>3.78</v>
      </c>
      <c r="J58" s="148">
        <v>1.467</v>
      </c>
      <c r="K58" s="32"/>
    </row>
    <row r="59" spans="1:11" s="42" customFormat="1" ht="11.25" customHeight="1">
      <c r="A59" s="36" t="s">
        <v>44</v>
      </c>
      <c r="B59" s="37"/>
      <c r="C59" s="38">
        <v>243</v>
      </c>
      <c r="D59" s="38">
        <v>394</v>
      </c>
      <c r="E59" s="38">
        <v>312</v>
      </c>
      <c r="F59" s="39">
        <v>79.18781725888324</v>
      </c>
      <c r="G59" s="40"/>
      <c r="H59" s="149">
        <v>5.729</v>
      </c>
      <c r="I59" s="150">
        <v>9.918000000000001</v>
      </c>
      <c r="J59" s="150">
        <v>5.308</v>
      </c>
      <c r="K59" s="41">
        <v>53.518854607783815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350</v>
      </c>
      <c r="D61" s="30">
        <v>425</v>
      </c>
      <c r="E61" s="30">
        <v>440</v>
      </c>
      <c r="F61" s="31"/>
      <c r="G61" s="31"/>
      <c r="H61" s="148">
        <v>8.75</v>
      </c>
      <c r="I61" s="148">
        <v>10.625</v>
      </c>
      <c r="J61" s="148">
        <v>13.2</v>
      </c>
      <c r="K61" s="32"/>
    </row>
    <row r="62" spans="1:11" s="33" customFormat="1" ht="11.25" customHeight="1">
      <c r="A62" s="35" t="s">
        <v>46</v>
      </c>
      <c r="B62" s="29"/>
      <c r="C62" s="30">
        <v>412</v>
      </c>
      <c r="D62" s="30">
        <v>412</v>
      </c>
      <c r="E62" s="30"/>
      <c r="F62" s="31"/>
      <c r="G62" s="31"/>
      <c r="H62" s="148">
        <v>9.579</v>
      </c>
      <c r="I62" s="148">
        <v>9.785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505</v>
      </c>
      <c r="D63" s="30">
        <v>717</v>
      </c>
      <c r="E63" s="30">
        <v>616</v>
      </c>
      <c r="F63" s="31"/>
      <c r="G63" s="31"/>
      <c r="H63" s="148">
        <v>13.13</v>
      </c>
      <c r="I63" s="148">
        <v>18.642</v>
      </c>
      <c r="J63" s="148">
        <v>16.016</v>
      </c>
      <c r="K63" s="32"/>
    </row>
    <row r="64" spans="1:11" s="42" customFormat="1" ht="11.25" customHeight="1">
      <c r="A64" s="36" t="s">
        <v>48</v>
      </c>
      <c r="B64" s="37"/>
      <c r="C64" s="38">
        <v>1267</v>
      </c>
      <c r="D64" s="38">
        <v>1554</v>
      </c>
      <c r="E64" s="38">
        <v>1056</v>
      </c>
      <c r="F64" s="39">
        <v>67.95366795366796</v>
      </c>
      <c r="G64" s="40"/>
      <c r="H64" s="149">
        <v>31.459000000000003</v>
      </c>
      <c r="I64" s="150">
        <v>39.052</v>
      </c>
      <c r="J64" s="150">
        <v>29.215999999999998</v>
      </c>
      <c r="K64" s="41">
        <v>74.81306975314965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1251</v>
      </c>
      <c r="D66" s="38">
        <v>1264</v>
      </c>
      <c r="E66" s="38">
        <v>1264</v>
      </c>
      <c r="F66" s="39">
        <v>100</v>
      </c>
      <c r="G66" s="40"/>
      <c r="H66" s="149">
        <v>33.075</v>
      </c>
      <c r="I66" s="150">
        <v>31.146</v>
      </c>
      <c r="J66" s="150">
        <v>34.115</v>
      </c>
      <c r="K66" s="41">
        <v>109.53252424067296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80</v>
      </c>
      <c r="D68" s="30">
        <v>76</v>
      </c>
      <c r="E68" s="30">
        <v>90</v>
      </c>
      <c r="F68" s="31"/>
      <c r="G68" s="31"/>
      <c r="H68" s="148">
        <v>1.6</v>
      </c>
      <c r="I68" s="148">
        <v>1.4</v>
      </c>
      <c r="J68" s="148">
        <v>2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>
        <v>80</v>
      </c>
      <c r="D70" s="38">
        <v>76</v>
      </c>
      <c r="E70" s="38">
        <v>90</v>
      </c>
      <c r="F70" s="39">
        <v>118.42105263157895</v>
      </c>
      <c r="G70" s="40"/>
      <c r="H70" s="149">
        <v>1.6</v>
      </c>
      <c r="I70" s="150">
        <v>1.4</v>
      </c>
      <c r="J70" s="150">
        <v>2</v>
      </c>
      <c r="K70" s="41">
        <v>142.85714285714286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800</v>
      </c>
      <c r="D72" s="30">
        <v>826</v>
      </c>
      <c r="E72" s="30">
        <v>754</v>
      </c>
      <c r="F72" s="31"/>
      <c r="G72" s="31"/>
      <c r="H72" s="148">
        <v>18.8</v>
      </c>
      <c r="I72" s="148">
        <v>19.614</v>
      </c>
      <c r="J72" s="148">
        <v>18.263</v>
      </c>
      <c r="K72" s="32"/>
    </row>
    <row r="73" spans="1:11" s="33" customFormat="1" ht="11.25" customHeight="1">
      <c r="A73" s="35" t="s">
        <v>54</v>
      </c>
      <c r="B73" s="29"/>
      <c r="C73" s="30">
        <v>194</v>
      </c>
      <c r="D73" s="30">
        <v>204</v>
      </c>
      <c r="E73" s="30">
        <v>194</v>
      </c>
      <c r="F73" s="31"/>
      <c r="G73" s="31"/>
      <c r="H73" s="148">
        <v>7.284</v>
      </c>
      <c r="I73" s="148">
        <v>7.648</v>
      </c>
      <c r="J73" s="148">
        <v>7.3</v>
      </c>
      <c r="K73" s="32"/>
    </row>
    <row r="74" spans="1:11" s="33" customFormat="1" ht="11.25" customHeight="1">
      <c r="A74" s="35" t="s">
        <v>55</v>
      </c>
      <c r="B74" s="29"/>
      <c r="C74" s="30">
        <v>4</v>
      </c>
      <c r="D74" s="30">
        <v>7</v>
      </c>
      <c r="E74" s="30"/>
      <c r="F74" s="31"/>
      <c r="G74" s="31"/>
      <c r="H74" s="148">
        <v>0.1</v>
      </c>
      <c r="I74" s="148">
        <v>0.175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499</v>
      </c>
      <c r="D75" s="30">
        <v>491</v>
      </c>
      <c r="E75" s="30">
        <v>565</v>
      </c>
      <c r="F75" s="31"/>
      <c r="G75" s="31"/>
      <c r="H75" s="148">
        <v>13.436</v>
      </c>
      <c r="I75" s="148">
        <v>13.436</v>
      </c>
      <c r="J75" s="148">
        <v>15.213</v>
      </c>
      <c r="K75" s="32"/>
    </row>
    <row r="76" spans="1:11" s="33" customFormat="1" ht="11.25" customHeight="1">
      <c r="A76" s="35" t="s">
        <v>57</v>
      </c>
      <c r="B76" s="29"/>
      <c r="C76" s="30">
        <v>5</v>
      </c>
      <c r="D76" s="30">
        <v>5</v>
      </c>
      <c r="E76" s="30">
        <v>3</v>
      </c>
      <c r="F76" s="31"/>
      <c r="G76" s="31"/>
      <c r="H76" s="148">
        <v>0.118</v>
      </c>
      <c r="I76" s="148">
        <v>0.115</v>
      </c>
      <c r="J76" s="148">
        <v>0.069</v>
      </c>
      <c r="K76" s="32"/>
    </row>
    <row r="77" spans="1:11" s="33" customFormat="1" ht="11.25" customHeight="1">
      <c r="A77" s="35" t="s">
        <v>58</v>
      </c>
      <c r="B77" s="29"/>
      <c r="C77" s="30">
        <v>38</v>
      </c>
      <c r="D77" s="30">
        <v>13</v>
      </c>
      <c r="E77" s="30">
        <v>10</v>
      </c>
      <c r="F77" s="31"/>
      <c r="G77" s="31"/>
      <c r="H77" s="148">
        <v>0.494</v>
      </c>
      <c r="I77" s="148">
        <v>0.169</v>
      </c>
      <c r="J77" s="148">
        <v>0.18</v>
      </c>
      <c r="K77" s="32"/>
    </row>
    <row r="78" spans="1:11" s="33" customFormat="1" ht="11.25" customHeight="1">
      <c r="A78" s="35" t="s">
        <v>59</v>
      </c>
      <c r="B78" s="29"/>
      <c r="C78" s="30">
        <v>80</v>
      </c>
      <c r="D78" s="30">
        <v>80</v>
      </c>
      <c r="E78" s="30">
        <v>80</v>
      </c>
      <c r="F78" s="31"/>
      <c r="G78" s="31"/>
      <c r="H78" s="148">
        <v>2.12</v>
      </c>
      <c r="I78" s="148">
        <v>1.84</v>
      </c>
      <c r="J78" s="148">
        <v>2</v>
      </c>
      <c r="K78" s="32"/>
    </row>
    <row r="79" spans="1:11" s="33" customFormat="1" ht="11.25" customHeight="1">
      <c r="A79" s="35" t="s">
        <v>60</v>
      </c>
      <c r="B79" s="29"/>
      <c r="C79" s="30">
        <v>58</v>
      </c>
      <c r="D79" s="30">
        <v>120</v>
      </c>
      <c r="E79" s="30">
        <v>800</v>
      </c>
      <c r="F79" s="31"/>
      <c r="G79" s="31"/>
      <c r="H79" s="148">
        <v>1.479</v>
      </c>
      <c r="I79" s="148">
        <v>2.34</v>
      </c>
      <c r="J79" s="148">
        <v>18.4</v>
      </c>
      <c r="K79" s="32"/>
    </row>
    <row r="80" spans="1:11" s="42" customFormat="1" ht="11.25" customHeight="1">
      <c r="A80" s="43" t="s">
        <v>61</v>
      </c>
      <c r="B80" s="37"/>
      <c r="C80" s="38">
        <v>1678</v>
      </c>
      <c r="D80" s="38">
        <v>1746</v>
      </c>
      <c r="E80" s="38">
        <v>2406</v>
      </c>
      <c r="F80" s="39">
        <v>137.80068728522338</v>
      </c>
      <c r="G80" s="40"/>
      <c r="H80" s="149">
        <v>43.831</v>
      </c>
      <c r="I80" s="150">
        <v>45.337</v>
      </c>
      <c r="J80" s="150">
        <v>61.425000000000004</v>
      </c>
      <c r="K80" s="41">
        <v>135.48536515428898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79</v>
      </c>
      <c r="D82" s="30">
        <v>91</v>
      </c>
      <c r="E82" s="30">
        <v>88</v>
      </c>
      <c r="F82" s="31"/>
      <c r="G82" s="31"/>
      <c r="H82" s="148">
        <v>1.954</v>
      </c>
      <c r="I82" s="148">
        <v>2.032</v>
      </c>
      <c r="J82" s="148">
        <v>1.97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188</v>
      </c>
      <c r="F83" s="31"/>
      <c r="G83" s="31"/>
      <c r="H83" s="148">
        <v>4</v>
      </c>
      <c r="I83" s="148">
        <v>4</v>
      </c>
      <c r="J83" s="148">
        <v>4.71</v>
      </c>
      <c r="K83" s="32"/>
    </row>
    <row r="84" spans="1:11" s="42" customFormat="1" ht="11.25" customHeight="1">
      <c r="A84" s="36" t="s">
        <v>64</v>
      </c>
      <c r="B84" s="37"/>
      <c r="C84" s="38">
        <v>239</v>
      </c>
      <c r="D84" s="38">
        <v>251</v>
      </c>
      <c r="E84" s="38">
        <v>276</v>
      </c>
      <c r="F84" s="39">
        <v>109.9601593625498</v>
      </c>
      <c r="G84" s="40"/>
      <c r="H84" s="149">
        <v>5.954</v>
      </c>
      <c r="I84" s="150">
        <v>6.032</v>
      </c>
      <c r="J84" s="150">
        <v>6.68</v>
      </c>
      <c r="K84" s="41">
        <v>110.74270557029178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7672</v>
      </c>
      <c r="D87" s="53">
        <v>8532</v>
      </c>
      <c r="E87" s="53">
        <v>8710</v>
      </c>
      <c r="F87" s="54">
        <v>102.08626347866854</v>
      </c>
      <c r="G87" s="40"/>
      <c r="H87" s="153">
        <v>187.851</v>
      </c>
      <c r="I87" s="154">
        <v>208.65600000000003</v>
      </c>
      <c r="J87" s="154">
        <v>215.728</v>
      </c>
      <c r="K87" s="54">
        <v>103.38931063568742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40</v>
      </c>
      <c r="D26" s="38">
        <v>35</v>
      </c>
      <c r="E26" s="38">
        <v>33</v>
      </c>
      <c r="F26" s="39">
        <v>94.28571428571429</v>
      </c>
      <c r="G26" s="40"/>
      <c r="H26" s="149">
        <v>1.45</v>
      </c>
      <c r="I26" s="150">
        <v>1.2</v>
      </c>
      <c r="J26" s="150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12</v>
      </c>
      <c r="D30" s="30">
        <v>11</v>
      </c>
      <c r="E30" s="30">
        <v>12</v>
      </c>
      <c r="F30" s="31"/>
      <c r="G30" s="31"/>
      <c r="H30" s="148">
        <v>0.661</v>
      </c>
      <c r="I30" s="148">
        <v>0.605</v>
      </c>
      <c r="J30" s="148">
        <v>0.52</v>
      </c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49">
        <v>0.661</v>
      </c>
      <c r="I31" s="150">
        <v>0.605</v>
      </c>
      <c r="J31" s="150">
        <v>0.52</v>
      </c>
      <c r="K31" s="41">
        <v>85.9504132231405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120</v>
      </c>
      <c r="E33" s="30">
        <v>120</v>
      </c>
      <c r="F33" s="31"/>
      <c r="G33" s="31"/>
      <c r="H33" s="148">
        <v>2.835</v>
      </c>
      <c r="I33" s="148">
        <v>2.4</v>
      </c>
      <c r="J33" s="148">
        <v>3.6</v>
      </c>
      <c r="K33" s="32"/>
    </row>
    <row r="34" spans="1:11" s="33" customFormat="1" ht="11.25" customHeight="1">
      <c r="A34" s="35" t="s">
        <v>23</v>
      </c>
      <c r="B34" s="29"/>
      <c r="C34" s="30">
        <v>14</v>
      </c>
      <c r="D34" s="30">
        <v>15</v>
      </c>
      <c r="E34" s="30">
        <v>15</v>
      </c>
      <c r="F34" s="31"/>
      <c r="G34" s="31"/>
      <c r="H34" s="148">
        <v>0.5</v>
      </c>
      <c r="I34" s="148">
        <v>0.535</v>
      </c>
      <c r="J34" s="148">
        <v>0.5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>
        <v>20</v>
      </c>
      <c r="F35" s="31"/>
      <c r="G35" s="31"/>
      <c r="H35" s="148">
        <v>0.8</v>
      </c>
      <c r="I35" s="148">
        <v>0.8</v>
      </c>
      <c r="J35" s="148">
        <v>0.77</v>
      </c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207</v>
      </c>
      <c r="E36" s="30">
        <v>200</v>
      </c>
      <c r="F36" s="31"/>
      <c r="G36" s="31"/>
      <c r="H36" s="148">
        <v>4.098</v>
      </c>
      <c r="I36" s="148">
        <v>5.9</v>
      </c>
      <c r="J36" s="148">
        <v>6.3</v>
      </c>
      <c r="K36" s="32"/>
    </row>
    <row r="37" spans="1:11" s="42" customFormat="1" ht="11.25" customHeight="1">
      <c r="A37" s="36" t="s">
        <v>26</v>
      </c>
      <c r="B37" s="37"/>
      <c r="C37" s="38">
        <v>264</v>
      </c>
      <c r="D37" s="38">
        <v>362</v>
      </c>
      <c r="E37" s="38">
        <v>355</v>
      </c>
      <c r="F37" s="39">
        <v>98.06629834254143</v>
      </c>
      <c r="G37" s="40"/>
      <c r="H37" s="149">
        <v>8.233</v>
      </c>
      <c r="I37" s="150">
        <v>9.635000000000002</v>
      </c>
      <c r="J37" s="150">
        <v>11.169999999999998</v>
      </c>
      <c r="K37" s="41">
        <v>115.93149974052928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15</v>
      </c>
      <c r="E39" s="38">
        <v>10</v>
      </c>
      <c r="F39" s="39">
        <v>66.66666666666667</v>
      </c>
      <c r="G39" s="40"/>
      <c r="H39" s="149">
        <v>0.47</v>
      </c>
      <c r="I39" s="150">
        <v>0.51</v>
      </c>
      <c r="J39" s="150">
        <v>0.39</v>
      </c>
      <c r="K39" s="41">
        <v>76.47058823529412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6</v>
      </c>
      <c r="D43" s="30">
        <v>3</v>
      </c>
      <c r="E43" s="30">
        <v>6</v>
      </c>
      <c r="F43" s="31"/>
      <c r="G43" s="31"/>
      <c r="H43" s="148">
        <v>0.108</v>
      </c>
      <c r="I43" s="148">
        <v>0.051</v>
      </c>
      <c r="J43" s="148">
        <v>0.12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1</v>
      </c>
      <c r="D45" s="30">
        <v>1</v>
      </c>
      <c r="E45" s="30">
        <v>1</v>
      </c>
      <c r="F45" s="31"/>
      <c r="G45" s="31"/>
      <c r="H45" s="148">
        <v>0.026</v>
      </c>
      <c r="I45" s="148">
        <v>0.026</v>
      </c>
      <c r="J45" s="148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7</v>
      </c>
      <c r="D50" s="38">
        <v>4</v>
      </c>
      <c r="E50" s="38">
        <v>7</v>
      </c>
      <c r="F50" s="39">
        <v>175</v>
      </c>
      <c r="G50" s="40"/>
      <c r="H50" s="149">
        <v>0.134</v>
      </c>
      <c r="I50" s="150">
        <v>0.077</v>
      </c>
      <c r="J50" s="150">
        <v>0.145</v>
      </c>
      <c r="K50" s="41">
        <v>188.3116883116883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100</v>
      </c>
      <c r="D54" s="30">
        <v>120</v>
      </c>
      <c r="E54" s="30">
        <v>150</v>
      </c>
      <c r="F54" s="31"/>
      <c r="G54" s="31"/>
      <c r="H54" s="148">
        <v>5</v>
      </c>
      <c r="I54" s="148">
        <v>6</v>
      </c>
      <c r="J54" s="148">
        <v>7.5</v>
      </c>
      <c r="K54" s="32"/>
    </row>
    <row r="55" spans="1:11" s="33" customFormat="1" ht="11.25" customHeight="1">
      <c r="A55" s="35" t="s">
        <v>40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48">
        <v>15.8</v>
      </c>
      <c r="I55" s="148">
        <v>8.5</v>
      </c>
      <c r="J55" s="148">
        <v>8.5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40</v>
      </c>
      <c r="D58" s="30">
        <v>34</v>
      </c>
      <c r="E58" s="30">
        <v>20</v>
      </c>
      <c r="F58" s="31"/>
      <c r="G58" s="31"/>
      <c r="H58" s="148">
        <v>1.52</v>
      </c>
      <c r="I58" s="148">
        <v>1.445</v>
      </c>
      <c r="J58" s="148">
        <v>1.16</v>
      </c>
      <c r="K58" s="32"/>
    </row>
    <row r="59" spans="1:11" s="42" customFormat="1" ht="11.25" customHeight="1">
      <c r="A59" s="36" t="s">
        <v>44</v>
      </c>
      <c r="B59" s="37"/>
      <c r="C59" s="38">
        <v>456</v>
      </c>
      <c r="D59" s="38">
        <v>324</v>
      </c>
      <c r="E59" s="38">
        <v>340</v>
      </c>
      <c r="F59" s="39">
        <v>104.93827160493827</v>
      </c>
      <c r="G59" s="40"/>
      <c r="H59" s="149">
        <v>22.32</v>
      </c>
      <c r="I59" s="150">
        <v>15.945</v>
      </c>
      <c r="J59" s="150">
        <v>17.16</v>
      </c>
      <c r="K59" s="41">
        <v>107.61994355597366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8">
        <v>5.25</v>
      </c>
      <c r="I61" s="148">
        <v>4.725</v>
      </c>
      <c r="J61" s="148">
        <v>5.25</v>
      </c>
      <c r="K61" s="32"/>
    </row>
    <row r="62" spans="1:11" s="33" customFormat="1" ht="11.25" customHeight="1">
      <c r="A62" s="35" t="s">
        <v>46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48">
        <v>3.681</v>
      </c>
      <c r="I62" s="148">
        <v>3.681</v>
      </c>
      <c r="J62" s="148">
        <v>3.17</v>
      </c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48">
        <v>58.284</v>
      </c>
      <c r="I63" s="148">
        <v>42.24</v>
      </c>
      <c r="J63" s="148">
        <v>70.716</v>
      </c>
      <c r="K63" s="32"/>
    </row>
    <row r="64" spans="1:11" s="42" customFormat="1" ht="11.25" customHeight="1">
      <c r="A64" s="36" t="s">
        <v>48</v>
      </c>
      <c r="B64" s="37"/>
      <c r="C64" s="38">
        <v>1463</v>
      </c>
      <c r="D64" s="38">
        <v>1495</v>
      </c>
      <c r="E64" s="38">
        <v>1420</v>
      </c>
      <c r="F64" s="39">
        <v>94.98327759197325</v>
      </c>
      <c r="G64" s="40"/>
      <c r="H64" s="149">
        <v>67.215</v>
      </c>
      <c r="I64" s="150">
        <v>50.646</v>
      </c>
      <c r="J64" s="150">
        <v>79.136</v>
      </c>
      <c r="K64" s="41">
        <v>156.25320854559095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49">
        <v>25.23</v>
      </c>
      <c r="I66" s="150">
        <v>22.344</v>
      </c>
      <c r="J66" s="150">
        <v>30.65</v>
      </c>
      <c r="K66" s="41">
        <v>137.17329036877908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15</v>
      </c>
      <c r="D72" s="30">
        <v>13</v>
      </c>
      <c r="E72" s="30">
        <v>13</v>
      </c>
      <c r="F72" s="31"/>
      <c r="G72" s="31"/>
      <c r="H72" s="148">
        <v>0.27</v>
      </c>
      <c r="I72" s="148">
        <v>0.23</v>
      </c>
      <c r="J72" s="148">
        <v>0.23</v>
      </c>
      <c r="K72" s="32"/>
    </row>
    <row r="73" spans="1:11" s="33" customFormat="1" ht="11.25" customHeight="1">
      <c r="A73" s="35" t="s">
        <v>54</v>
      </c>
      <c r="B73" s="29"/>
      <c r="C73" s="30">
        <v>75</v>
      </c>
      <c r="D73" s="30">
        <v>80</v>
      </c>
      <c r="E73" s="30">
        <v>80</v>
      </c>
      <c r="F73" s="31"/>
      <c r="G73" s="31"/>
      <c r="H73" s="148">
        <v>2.298</v>
      </c>
      <c r="I73" s="148">
        <v>2.071</v>
      </c>
      <c r="J73" s="148">
        <v>2.07</v>
      </c>
      <c r="K73" s="32"/>
    </row>
    <row r="74" spans="1:11" s="33" customFormat="1" ht="11.25" customHeight="1">
      <c r="A74" s="35" t="s">
        <v>55</v>
      </c>
      <c r="B74" s="29"/>
      <c r="C74" s="30">
        <v>410</v>
      </c>
      <c r="D74" s="30">
        <v>410</v>
      </c>
      <c r="E74" s="30">
        <v>400</v>
      </c>
      <c r="F74" s="31"/>
      <c r="G74" s="31"/>
      <c r="H74" s="148">
        <v>20.3</v>
      </c>
      <c r="I74" s="148">
        <v>14.35</v>
      </c>
      <c r="J74" s="148">
        <v>10</v>
      </c>
      <c r="K74" s="32"/>
    </row>
    <row r="75" spans="1:11" s="33" customFormat="1" ht="11.25" customHeight="1">
      <c r="A75" s="35" t="s">
        <v>56</v>
      </c>
      <c r="B75" s="29"/>
      <c r="C75" s="30">
        <v>65</v>
      </c>
      <c r="D75" s="30">
        <v>70</v>
      </c>
      <c r="E75" s="30">
        <v>200</v>
      </c>
      <c r="F75" s="31"/>
      <c r="G75" s="31"/>
      <c r="H75" s="148">
        <v>2.326</v>
      </c>
      <c r="I75" s="148">
        <v>2.844</v>
      </c>
      <c r="J75" s="148">
        <v>2.61</v>
      </c>
      <c r="K75" s="32"/>
    </row>
    <row r="76" spans="1:11" s="33" customFormat="1" ht="11.25" customHeight="1">
      <c r="A76" s="35" t="s">
        <v>57</v>
      </c>
      <c r="B76" s="29"/>
      <c r="C76" s="30">
        <v>55</v>
      </c>
      <c r="D76" s="30">
        <v>55</v>
      </c>
      <c r="E76" s="30">
        <v>35</v>
      </c>
      <c r="F76" s="31"/>
      <c r="G76" s="31"/>
      <c r="H76" s="148">
        <v>1.65</v>
      </c>
      <c r="I76" s="148">
        <v>1.6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84</v>
      </c>
      <c r="D77" s="30">
        <v>138</v>
      </c>
      <c r="E77" s="30">
        <v>171</v>
      </c>
      <c r="F77" s="31"/>
      <c r="G77" s="31"/>
      <c r="H77" s="148">
        <v>3.276</v>
      </c>
      <c r="I77" s="148">
        <v>5.397</v>
      </c>
      <c r="J77" s="148">
        <v>6.674</v>
      </c>
      <c r="K77" s="32"/>
    </row>
    <row r="78" spans="1:11" s="33" customFormat="1" ht="11.25" customHeight="1">
      <c r="A78" s="35" t="s">
        <v>59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48">
        <v>10.45</v>
      </c>
      <c r="I78" s="148">
        <v>9.03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233</v>
      </c>
      <c r="D79" s="30">
        <v>800</v>
      </c>
      <c r="E79" s="30">
        <v>1200</v>
      </c>
      <c r="F79" s="31"/>
      <c r="G79" s="31"/>
      <c r="H79" s="148">
        <v>11.65</v>
      </c>
      <c r="I79" s="148">
        <v>44</v>
      </c>
      <c r="J79" s="148">
        <v>42</v>
      </c>
      <c r="K79" s="32"/>
    </row>
    <row r="80" spans="1:11" s="42" customFormat="1" ht="11.25" customHeight="1">
      <c r="A80" s="43" t="s">
        <v>61</v>
      </c>
      <c r="B80" s="37"/>
      <c r="C80" s="38">
        <v>1127</v>
      </c>
      <c r="D80" s="38">
        <v>1756</v>
      </c>
      <c r="E80" s="38">
        <v>2299</v>
      </c>
      <c r="F80" s="39">
        <v>130.92255125284737</v>
      </c>
      <c r="G80" s="40"/>
      <c r="H80" s="149">
        <v>52.22</v>
      </c>
      <c r="I80" s="150">
        <v>79.522</v>
      </c>
      <c r="J80" s="150">
        <v>63.584</v>
      </c>
      <c r="K80" s="41">
        <v>79.95774754156082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3964</v>
      </c>
      <c r="D87" s="53">
        <v>4562</v>
      </c>
      <c r="E87" s="53">
        <v>5089</v>
      </c>
      <c r="F87" s="54">
        <v>111.55195089872863</v>
      </c>
      <c r="G87" s="40"/>
      <c r="H87" s="153">
        <v>177.933</v>
      </c>
      <c r="I87" s="154">
        <v>180.48399999999998</v>
      </c>
      <c r="J87" s="154">
        <v>203.955</v>
      </c>
      <c r="K87" s="54">
        <v>113.00447685113363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48">
        <v>0.38</v>
      </c>
      <c r="I20" s="148">
        <v>0.36</v>
      </c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49">
        <v>0.38</v>
      </c>
      <c r="I22" s="150">
        <v>0.36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>
        <v>360</v>
      </c>
      <c r="F24" s="39">
        <v>98.9010989010989</v>
      </c>
      <c r="G24" s="40"/>
      <c r="H24" s="149">
        <v>23.81</v>
      </c>
      <c r="I24" s="150">
        <v>25.062</v>
      </c>
      <c r="J24" s="150">
        <v>24.688</v>
      </c>
      <c r="K24" s="41">
        <v>98.50770090176361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18</v>
      </c>
      <c r="F26" s="39">
        <v>90</v>
      </c>
      <c r="G26" s="40"/>
      <c r="H26" s="149">
        <v>1.35</v>
      </c>
      <c r="I26" s="150">
        <v>1.2</v>
      </c>
      <c r="J26" s="150">
        <v>1.1</v>
      </c>
      <c r="K26" s="41">
        <v>91.66666666666669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870</v>
      </c>
      <c r="D30" s="30">
        <v>1155</v>
      </c>
      <c r="E30" s="30">
        <v>1118</v>
      </c>
      <c r="F30" s="31"/>
      <c r="G30" s="31"/>
      <c r="H30" s="148">
        <v>40.906</v>
      </c>
      <c r="I30" s="148">
        <v>52.87</v>
      </c>
      <c r="J30" s="148">
        <v>55.9</v>
      </c>
      <c r="K30" s="32"/>
    </row>
    <row r="31" spans="1:11" s="42" customFormat="1" ht="11.25" customHeight="1">
      <c r="A31" s="43" t="s">
        <v>21</v>
      </c>
      <c r="B31" s="37"/>
      <c r="C31" s="38">
        <v>870</v>
      </c>
      <c r="D31" s="38">
        <v>1155</v>
      </c>
      <c r="E31" s="38">
        <v>1118</v>
      </c>
      <c r="F31" s="39">
        <v>96.7965367965368</v>
      </c>
      <c r="G31" s="40"/>
      <c r="H31" s="149">
        <v>40.906</v>
      </c>
      <c r="I31" s="150">
        <v>52.87</v>
      </c>
      <c r="J31" s="150">
        <v>55.9</v>
      </c>
      <c r="K31" s="41">
        <v>105.73103839606583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30</v>
      </c>
      <c r="D33" s="30">
        <v>30</v>
      </c>
      <c r="E33" s="30">
        <v>30</v>
      </c>
      <c r="F33" s="31"/>
      <c r="G33" s="31"/>
      <c r="H33" s="148">
        <v>0.9</v>
      </c>
      <c r="I33" s="148">
        <v>0.7</v>
      </c>
      <c r="J33" s="148">
        <v>0.8</v>
      </c>
      <c r="K33" s="32"/>
    </row>
    <row r="34" spans="1:11" s="33" customFormat="1" ht="11.25" customHeight="1">
      <c r="A34" s="35" t="s">
        <v>23</v>
      </c>
      <c r="B34" s="29"/>
      <c r="C34" s="30">
        <v>110</v>
      </c>
      <c r="D34" s="30">
        <v>112</v>
      </c>
      <c r="E34" s="30"/>
      <c r="F34" s="31"/>
      <c r="G34" s="31"/>
      <c r="H34" s="148">
        <v>2.5</v>
      </c>
      <c r="I34" s="148">
        <v>4.116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60</v>
      </c>
      <c r="E35" s="30">
        <v>60</v>
      </c>
      <c r="F35" s="31"/>
      <c r="G35" s="31"/>
      <c r="H35" s="148">
        <v>2.5</v>
      </c>
      <c r="I35" s="148">
        <v>2.5</v>
      </c>
      <c r="J35" s="148">
        <v>2.4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200</v>
      </c>
      <c r="D37" s="38">
        <v>202</v>
      </c>
      <c r="E37" s="38">
        <v>90</v>
      </c>
      <c r="F37" s="39">
        <v>44.554455445544555</v>
      </c>
      <c r="G37" s="40"/>
      <c r="H37" s="149">
        <v>5.9</v>
      </c>
      <c r="I37" s="150">
        <v>7.316</v>
      </c>
      <c r="J37" s="150">
        <v>3.2</v>
      </c>
      <c r="K37" s="41">
        <v>43.73974849644615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70</v>
      </c>
      <c r="D39" s="38">
        <v>75</v>
      </c>
      <c r="E39" s="38">
        <v>60</v>
      </c>
      <c r="F39" s="39">
        <v>80</v>
      </c>
      <c r="G39" s="40"/>
      <c r="H39" s="149">
        <v>2.3</v>
      </c>
      <c r="I39" s="150">
        <v>2.6</v>
      </c>
      <c r="J39" s="150">
        <v>2.1</v>
      </c>
      <c r="K39" s="41">
        <v>80.76923076923076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145</v>
      </c>
      <c r="D41" s="30">
        <v>130</v>
      </c>
      <c r="E41" s="30">
        <v>102</v>
      </c>
      <c r="F41" s="31"/>
      <c r="G41" s="31"/>
      <c r="H41" s="148">
        <v>8.001</v>
      </c>
      <c r="I41" s="148">
        <v>9.75</v>
      </c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24</v>
      </c>
      <c r="E43" s="30">
        <v>17</v>
      </c>
      <c r="F43" s="31"/>
      <c r="G43" s="31"/>
      <c r="H43" s="148">
        <v>2.07</v>
      </c>
      <c r="I43" s="148">
        <v>1.008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30</v>
      </c>
      <c r="D45" s="30">
        <v>25</v>
      </c>
      <c r="E45" s="30">
        <v>28</v>
      </c>
      <c r="F45" s="31"/>
      <c r="G45" s="31"/>
      <c r="H45" s="148">
        <v>0.81</v>
      </c>
      <c r="I45" s="148">
        <v>0.675</v>
      </c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>
        <v>609</v>
      </c>
      <c r="F48" s="31"/>
      <c r="G48" s="31"/>
      <c r="H48" s="148">
        <v>25.85</v>
      </c>
      <c r="I48" s="148">
        <v>22.75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131</v>
      </c>
      <c r="D49" s="30">
        <v>124</v>
      </c>
      <c r="E49" s="30">
        <v>120</v>
      </c>
      <c r="F49" s="31"/>
      <c r="G49" s="31"/>
      <c r="H49" s="148">
        <v>8.515</v>
      </c>
      <c r="I49" s="148">
        <v>6.82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868</v>
      </c>
      <c r="D50" s="38">
        <v>758</v>
      </c>
      <c r="E50" s="38">
        <v>876</v>
      </c>
      <c r="F50" s="39">
        <v>115.56728232189974</v>
      </c>
      <c r="G50" s="40"/>
      <c r="H50" s="149">
        <v>45.246</v>
      </c>
      <c r="I50" s="150">
        <v>41.003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>
        <v>397</v>
      </c>
      <c r="F52" s="39">
        <v>36.96461824953445</v>
      </c>
      <c r="G52" s="40"/>
      <c r="H52" s="149">
        <v>16.142</v>
      </c>
      <c r="I52" s="150">
        <v>43.765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4600</v>
      </c>
      <c r="D54" s="30">
        <v>4000</v>
      </c>
      <c r="E54" s="30">
        <v>4200</v>
      </c>
      <c r="F54" s="31"/>
      <c r="G54" s="31"/>
      <c r="H54" s="148">
        <v>349.6</v>
      </c>
      <c r="I54" s="148">
        <v>294</v>
      </c>
      <c r="J54" s="148">
        <v>315</v>
      </c>
      <c r="K54" s="32"/>
    </row>
    <row r="55" spans="1:11" s="33" customFormat="1" ht="11.25" customHeight="1">
      <c r="A55" s="35" t="s">
        <v>40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48">
        <v>138.36</v>
      </c>
      <c r="I55" s="148">
        <v>106.8</v>
      </c>
      <c r="J55" s="148">
        <v>106.8</v>
      </c>
      <c r="K55" s="32"/>
    </row>
    <row r="56" spans="1:11" s="33" customFormat="1" ht="11.25" customHeight="1">
      <c r="A56" s="35" t="s">
        <v>41</v>
      </c>
      <c r="B56" s="29"/>
      <c r="C56" s="30">
        <v>1069</v>
      </c>
      <c r="D56" s="30">
        <v>1058</v>
      </c>
      <c r="E56" s="30">
        <v>948</v>
      </c>
      <c r="F56" s="31"/>
      <c r="G56" s="31"/>
      <c r="H56" s="148">
        <v>66.38</v>
      </c>
      <c r="I56" s="148">
        <v>68.87</v>
      </c>
      <c r="J56" s="148">
        <v>62.2</v>
      </c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48">
        <v>0.5</v>
      </c>
      <c r="I57" s="148">
        <v>1.56</v>
      </c>
      <c r="J57" s="148">
        <v>1.56</v>
      </c>
      <c r="K57" s="32"/>
    </row>
    <row r="58" spans="1:11" s="33" customFormat="1" ht="11.25" customHeight="1">
      <c r="A58" s="35" t="s">
        <v>43</v>
      </c>
      <c r="B58" s="29"/>
      <c r="C58" s="30">
        <v>704</v>
      </c>
      <c r="D58" s="30">
        <v>528</v>
      </c>
      <c r="E58" s="30">
        <v>564</v>
      </c>
      <c r="F58" s="31"/>
      <c r="G58" s="31"/>
      <c r="H58" s="148">
        <v>50.026</v>
      </c>
      <c r="I58" s="148">
        <v>37.52</v>
      </c>
      <c r="J58" s="148">
        <v>33.84</v>
      </c>
      <c r="K58" s="32"/>
    </row>
    <row r="59" spans="1:11" s="42" customFormat="1" ht="11.25" customHeight="1">
      <c r="A59" s="36" t="s">
        <v>44</v>
      </c>
      <c r="B59" s="37"/>
      <c r="C59" s="38">
        <v>8344</v>
      </c>
      <c r="D59" s="38">
        <v>7398</v>
      </c>
      <c r="E59" s="38">
        <v>7524</v>
      </c>
      <c r="F59" s="39">
        <v>101.70316301703163</v>
      </c>
      <c r="G59" s="40"/>
      <c r="H59" s="149">
        <v>604.866</v>
      </c>
      <c r="I59" s="150">
        <v>508.75</v>
      </c>
      <c r="J59" s="150">
        <v>519.4</v>
      </c>
      <c r="K59" s="41">
        <v>102.0933660933661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60</v>
      </c>
      <c r="E61" s="30">
        <v>80</v>
      </c>
      <c r="F61" s="31"/>
      <c r="G61" s="31"/>
      <c r="H61" s="148">
        <v>2.1</v>
      </c>
      <c r="I61" s="148">
        <v>2.1</v>
      </c>
      <c r="J61" s="148">
        <v>3.6</v>
      </c>
      <c r="K61" s="32"/>
    </row>
    <row r="62" spans="1:11" s="33" customFormat="1" ht="11.25" customHeight="1">
      <c r="A62" s="35" t="s">
        <v>46</v>
      </c>
      <c r="B62" s="29"/>
      <c r="C62" s="30">
        <v>88</v>
      </c>
      <c r="D62" s="30">
        <v>79</v>
      </c>
      <c r="E62" s="30">
        <v>79</v>
      </c>
      <c r="F62" s="31"/>
      <c r="G62" s="31"/>
      <c r="H62" s="148">
        <v>2.061</v>
      </c>
      <c r="I62" s="148">
        <v>1.847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148</v>
      </c>
      <c r="D64" s="38">
        <v>139</v>
      </c>
      <c r="E64" s="38">
        <v>159</v>
      </c>
      <c r="F64" s="39">
        <v>114.38848920863309</v>
      </c>
      <c r="G64" s="40"/>
      <c r="H64" s="149">
        <v>4.161</v>
      </c>
      <c r="I64" s="150">
        <v>3.947</v>
      </c>
      <c r="J64" s="150">
        <v>3.6</v>
      </c>
      <c r="K64" s="41">
        <v>91.2085127945275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175</v>
      </c>
      <c r="D66" s="38">
        <v>110</v>
      </c>
      <c r="E66" s="38">
        <v>246</v>
      </c>
      <c r="F66" s="39">
        <v>223.63636363636363</v>
      </c>
      <c r="G66" s="40"/>
      <c r="H66" s="149">
        <v>9.1</v>
      </c>
      <c r="I66" s="150">
        <v>4.862</v>
      </c>
      <c r="J66" s="150">
        <v>7.74</v>
      </c>
      <c r="K66" s="41">
        <v>159.19374742904154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19</v>
      </c>
      <c r="D72" s="30">
        <v>18</v>
      </c>
      <c r="E72" s="30">
        <v>18</v>
      </c>
      <c r="F72" s="31"/>
      <c r="G72" s="31"/>
      <c r="H72" s="148">
        <v>0.34</v>
      </c>
      <c r="I72" s="148">
        <v>0.325</v>
      </c>
      <c r="J72" s="148">
        <v>0.315</v>
      </c>
      <c r="K72" s="32"/>
    </row>
    <row r="73" spans="1:11" s="33" customFormat="1" ht="11.25" customHeight="1">
      <c r="A73" s="35" t="s">
        <v>54</v>
      </c>
      <c r="B73" s="29"/>
      <c r="C73" s="30">
        <v>86</v>
      </c>
      <c r="D73" s="30">
        <v>89</v>
      </c>
      <c r="E73" s="30"/>
      <c r="F73" s="31"/>
      <c r="G73" s="31"/>
      <c r="H73" s="148">
        <v>2.43</v>
      </c>
      <c r="I73" s="148">
        <v>2.515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273</v>
      </c>
      <c r="D74" s="30">
        <v>290</v>
      </c>
      <c r="E74" s="30">
        <v>280</v>
      </c>
      <c r="F74" s="31"/>
      <c r="G74" s="31"/>
      <c r="H74" s="148">
        <v>11.382</v>
      </c>
      <c r="I74" s="148">
        <v>11.5</v>
      </c>
      <c r="J74" s="148">
        <v>12</v>
      </c>
      <c r="K74" s="32"/>
    </row>
    <row r="75" spans="1:11" s="33" customFormat="1" ht="11.25" customHeight="1">
      <c r="A75" s="35" t="s">
        <v>56</v>
      </c>
      <c r="B75" s="29"/>
      <c r="C75" s="30">
        <v>109</v>
      </c>
      <c r="D75" s="30">
        <v>100</v>
      </c>
      <c r="E75" s="30">
        <v>185</v>
      </c>
      <c r="F75" s="31"/>
      <c r="G75" s="31"/>
      <c r="H75" s="148">
        <v>5.007</v>
      </c>
      <c r="I75" s="148">
        <v>4.573</v>
      </c>
      <c r="J75" s="148">
        <v>11.1</v>
      </c>
      <c r="K75" s="32"/>
    </row>
    <row r="76" spans="1:11" s="33" customFormat="1" ht="11.25" customHeight="1">
      <c r="A76" s="35" t="s">
        <v>57</v>
      </c>
      <c r="B76" s="29"/>
      <c r="C76" s="30">
        <v>52</v>
      </c>
      <c r="D76" s="30">
        <v>20</v>
      </c>
      <c r="E76" s="30"/>
      <c r="F76" s="31"/>
      <c r="G76" s="31"/>
      <c r="H76" s="148">
        <v>1.46</v>
      </c>
      <c r="I76" s="148">
        <v>0.56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7</v>
      </c>
      <c r="E77" s="30">
        <v>9</v>
      </c>
      <c r="F77" s="31"/>
      <c r="G77" s="31"/>
      <c r="H77" s="148">
        <v>0.195</v>
      </c>
      <c r="I77" s="148">
        <v>0.274</v>
      </c>
      <c r="J77" s="148">
        <v>0.349</v>
      </c>
      <c r="K77" s="32"/>
    </row>
    <row r="78" spans="1:11" s="33" customFormat="1" ht="11.25" customHeight="1">
      <c r="A78" s="35" t="s">
        <v>59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8">
        <v>20.025</v>
      </c>
      <c r="I78" s="148">
        <v>21.8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874</v>
      </c>
      <c r="D79" s="30">
        <v>200</v>
      </c>
      <c r="E79" s="30">
        <v>200</v>
      </c>
      <c r="F79" s="31"/>
      <c r="G79" s="31"/>
      <c r="H79" s="148">
        <v>52.44</v>
      </c>
      <c r="I79" s="148">
        <v>7.6</v>
      </c>
      <c r="J79" s="148">
        <v>8</v>
      </c>
      <c r="K79" s="32"/>
    </row>
    <row r="80" spans="1:11" s="42" customFormat="1" ht="11.25" customHeight="1">
      <c r="A80" s="43" t="s">
        <v>61</v>
      </c>
      <c r="B80" s="37"/>
      <c r="C80" s="38">
        <v>1863</v>
      </c>
      <c r="D80" s="38">
        <v>1169</v>
      </c>
      <c r="E80" s="38">
        <v>1142</v>
      </c>
      <c r="F80" s="39">
        <v>97.69033361847733</v>
      </c>
      <c r="G80" s="40"/>
      <c r="H80" s="149">
        <v>93.279</v>
      </c>
      <c r="I80" s="150">
        <v>49.147</v>
      </c>
      <c r="J80" s="150">
        <v>31.764</v>
      </c>
      <c r="K80" s="41">
        <v>64.63059800191263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13304</v>
      </c>
      <c r="D87" s="53">
        <v>12484</v>
      </c>
      <c r="E87" s="53">
        <v>12010</v>
      </c>
      <c r="F87" s="54">
        <v>96.2031400192246</v>
      </c>
      <c r="G87" s="40"/>
      <c r="H87" s="153">
        <v>847.4399999999999</v>
      </c>
      <c r="I87" s="154">
        <v>740.882</v>
      </c>
      <c r="J87" s="154">
        <v>649.492</v>
      </c>
      <c r="K87" s="54">
        <v>87.66470234126352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397</v>
      </c>
      <c r="D9" s="30">
        <v>397</v>
      </c>
      <c r="E9" s="30">
        <v>397</v>
      </c>
      <c r="F9" s="31"/>
      <c r="G9" s="31"/>
      <c r="H9" s="148">
        <v>15.737</v>
      </c>
      <c r="I9" s="148">
        <v>15.737</v>
      </c>
      <c r="J9" s="148">
        <v>15.737</v>
      </c>
      <c r="K9" s="32"/>
    </row>
    <row r="10" spans="1:11" s="33" customFormat="1" ht="11.25" customHeight="1">
      <c r="A10" s="35" t="s">
        <v>6</v>
      </c>
      <c r="B10" s="29"/>
      <c r="C10" s="30">
        <v>289</v>
      </c>
      <c r="D10" s="30">
        <v>289</v>
      </c>
      <c r="E10" s="30">
        <v>289</v>
      </c>
      <c r="F10" s="31"/>
      <c r="G10" s="31"/>
      <c r="H10" s="148">
        <v>11.144</v>
      </c>
      <c r="I10" s="148">
        <v>11.144</v>
      </c>
      <c r="J10" s="148">
        <v>11.144</v>
      </c>
      <c r="K10" s="32"/>
    </row>
    <row r="11" spans="1:11" s="33" customFormat="1" ht="11.25" customHeight="1">
      <c r="A11" s="28" t="s">
        <v>7</v>
      </c>
      <c r="B11" s="29"/>
      <c r="C11" s="30">
        <v>275</v>
      </c>
      <c r="D11" s="30">
        <v>275</v>
      </c>
      <c r="E11" s="30">
        <v>275</v>
      </c>
      <c r="F11" s="31"/>
      <c r="G11" s="31"/>
      <c r="H11" s="148">
        <v>10.175</v>
      </c>
      <c r="I11" s="148">
        <v>10.175</v>
      </c>
      <c r="J11" s="148">
        <v>10.175</v>
      </c>
      <c r="K11" s="32"/>
    </row>
    <row r="12" spans="1:11" s="33" customFormat="1" ht="11.25" customHeight="1">
      <c r="A12" s="35" t="s">
        <v>8</v>
      </c>
      <c r="B12" s="29"/>
      <c r="C12" s="30">
        <v>485</v>
      </c>
      <c r="D12" s="30">
        <v>485</v>
      </c>
      <c r="E12" s="30">
        <v>485</v>
      </c>
      <c r="F12" s="31"/>
      <c r="G12" s="31"/>
      <c r="H12" s="148">
        <v>11.64</v>
      </c>
      <c r="I12" s="148">
        <v>11.64</v>
      </c>
      <c r="J12" s="148">
        <v>11.64</v>
      </c>
      <c r="K12" s="32"/>
    </row>
    <row r="13" spans="1:11" s="42" customFormat="1" ht="11.25" customHeight="1">
      <c r="A13" s="36" t="s">
        <v>9</v>
      </c>
      <c r="B13" s="37"/>
      <c r="C13" s="38">
        <v>1446</v>
      </c>
      <c r="D13" s="38">
        <v>1446</v>
      </c>
      <c r="E13" s="38">
        <v>1446</v>
      </c>
      <c r="F13" s="39">
        <v>100</v>
      </c>
      <c r="G13" s="40"/>
      <c r="H13" s="149">
        <v>48.696</v>
      </c>
      <c r="I13" s="150">
        <v>48.696</v>
      </c>
      <c r="J13" s="150">
        <v>48.696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30</v>
      </c>
      <c r="D15" s="38">
        <v>30</v>
      </c>
      <c r="E15" s="38">
        <v>30</v>
      </c>
      <c r="F15" s="39">
        <v>100</v>
      </c>
      <c r="G15" s="40"/>
      <c r="H15" s="149">
        <v>0.345</v>
      </c>
      <c r="I15" s="150">
        <v>0.345</v>
      </c>
      <c r="J15" s="150">
        <v>0.35</v>
      </c>
      <c r="K15" s="41">
        <v>101.44927536231884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9">
        <v>0.018</v>
      </c>
      <c r="I17" s="150">
        <v>0.018</v>
      </c>
      <c r="J17" s="150">
        <v>0.007</v>
      </c>
      <c r="K17" s="41">
        <v>38.88888888888889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77</v>
      </c>
      <c r="D19" s="30">
        <v>77</v>
      </c>
      <c r="E19" s="30"/>
      <c r="F19" s="31"/>
      <c r="G19" s="31"/>
      <c r="H19" s="148">
        <v>0.924</v>
      </c>
      <c r="I19" s="148">
        <v>0.924</v>
      </c>
      <c r="J19" s="148">
        <v>0.975</v>
      </c>
      <c r="K19" s="32"/>
    </row>
    <row r="20" spans="1:11" s="33" customFormat="1" ht="11.25" customHeight="1">
      <c r="A20" s="35" t="s">
        <v>13</v>
      </c>
      <c r="B20" s="29"/>
      <c r="C20" s="30">
        <v>67</v>
      </c>
      <c r="D20" s="30">
        <v>67</v>
      </c>
      <c r="E20" s="30">
        <v>67</v>
      </c>
      <c r="F20" s="31"/>
      <c r="G20" s="31"/>
      <c r="H20" s="148">
        <v>0.74</v>
      </c>
      <c r="I20" s="148">
        <v>0.75</v>
      </c>
      <c r="J20" s="148">
        <v>0.804</v>
      </c>
      <c r="K20" s="32"/>
    </row>
    <row r="21" spans="1:11" s="33" customFormat="1" ht="11.25" customHeight="1">
      <c r="A21" s="35" t="s">
        <v>14</v>
      </c>
      <c r="B21" s="29"/>
      <c r="C21" s="30">
        <v>123</v>
      </c>
      <c r="D21" s="30">
        <v>123</v>
      </c>
      <c r="E21" s="30">
        <v>123</v>
      </c>
      <c r="F21" s="31"/>
      <c r="G21" s="31"/>
      <c r="H21" s="148">
        <v>1.353</v>
      </c>
      <c r="I21" s="148">
        <v>1.41</v>
      </c>
      <c r="J21" s="148">
        <v>1.54</v>
      </c>
      <c r="K21" s="32"/>
    </row>
    <row r="22" spans="1:11" s="42" customFormat="1" ht="11.25" customHeight="1">
      <c r="A22" s="36" t="s">
        <v>15</v>
      </c>
      <c r="B22" s="37"/>
      <c r="C22" s="38">
        <v>267</v>
      </c>
      <c r="D22" s="38">
        <v>267</v>
      </c>
      <c r="E22" s="38">
        <v>190</v>
      </c>
      <c r="F22" s="39">
        <v>71.16104868913858</v>
      </c>
      <c r="G22" s="40"/>
      <c r="H22" s="149">
        <v>3.0170000000000003</v>
      </c>
      <c r="I22" s="150">
        <v>3.0839999999999996</v>
      </c>
      <c r="J22" s="150">
        <v>3.319</v>
      </c>
      <c r="K22" s="41">
        <v>107.61997405966278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689</v>
      </c>
      <c r="D24" s="38">
        <v>1012</v>
      </c>
      <c r="E24" s="38">
        <v>1013</v>
      </c>
      <c r="F24" s="39">
        <v>100.09881422924902</v>
      </c>
      <c r="G24" s="40"/>
      <c r="H24" s="149">
        <v>9.717</v>
      </c>
      <c r="I24" s="150">
        <v>13.79</v>
      </c>
      <c r="J24" s="150">
        <v>13.806</v>
      </c>
      <c r="K24" s="41">
        <v>100.11602610587381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1200</v>
      </c>
      <c r="D26" s="38">
        <v>1300</v>
      </c>
      <c r="E26" s="38">
        <v>1300</v>
      </c>
      <c r="F26" s="39">
        <v>100</v>
      </c>
      <c r="G26" s="40"/>
      <c r="H26" s="149">
        <v>18</v>
      </c>
      <c r="I26" s="150">
        <v>19.5</v>
      </c>
      <c r="J26" s="150">
        <v>19</v>
      </c>
      <c r="K26" s="41">
        <v>97.43589743589743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3</v>
      </c>
      <c r="E28" s="30">
        <v>57</v>
      </c>
      <c r="F28" s="31"/>
      <c r="G28" s="31"/>
      <c r="H28" s="148">
        <v>0.02</v>
      </c>
      <c r="I28" s="148">
        <v>0.018</v>
      </c>
      <c r="J28" s="148">
        <v>0.713</v>
      </c>
      <c r="K28" s="32"/>
    </row>
    <row r="29" spans="1:11" s="33" customFormat="1" ht="11.25" customHeight="1">
      <c r="A29" s="35" t="s">
        <v>19</v>
      </c>
      <c r="B29" s="29"/>
      <c r="C29" s="30">
        <v>3</v>
      </c>
      <c r="D29" s="30">
        <v>2</v>
      </c>
      <c r="E29" s="30"/>
      <c r="F29" s="31"/>
      <c r="G29" s="31"/>
      <c r="H29" s="148">
        <v>0.012</v>
      </c>
      <c r="I29" s="148">
        <v>0.01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248</v>
      </c>
      <c r="D30" s="30">
        <v>220</v>
      </c>
      <c r="E30" s="30">
        <v>220</v>
      </c>
      <c r="F30" s="31"/>
      <c r="G30" s="31"/>
      <c r="H30" s="148">
        <v>3.319</v>
      </c>
      <c r="I30" s="148">
        <v>3.3</v>
      </c>
      <c r="J30" s="148">
        <v>3.3</v>
      </c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225</v>
      </c>
      <c r="E31" s="38">
        <v>277</v>
      </c>
      <c r="F31" s="39">
        <v>123.11111111111111</v>
      </c>
      <c r="G31" s="40"/>
      <c r="H31" s="149">
        <v>3.351</v>
      </c>
      <c r="I31" s="150">
        <v>3.328</v>
      </c>
      <c r="J31" s="150">
        <v>4.013</v>
      </c>
      <c r="K31" s="41">
        <v>120.58293269230771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80</v>
      </c>
      <c r="D33" s="30">
        <v>80</v>
      </c>
      <c r="E33" s="30">
        <v>70</v>
      </c>
      <c r="F33" s="31"/>
      <c r="G33" s="31"/>
      <c r="H33" s="148">
        <v>1.4</v>
      </c>
      <c r="I33" s="148">
        <v>1.41</v>
      </c>
      <c r="J33" s="148">
        <v>1.2</v>
      </c>
      <c r="K33" s="32"/>
    </row>
    <row r="34" spans="1:11" s="33" customFormat="1" ht="11.25" customHeight="1">
      <c r="A34" s="35" t="s">
        <v>23</v>
      </c>
      <c r="B34" s="29"/>
      <c r="C34" s="30">
        <v>135</v>
      </c>
      <c r="D34" s="30">
        <v>115</v>
      </c>
      <c r="E34" s="30">
        <v>90</v>
      </c>
      <c r="F34" s="31"/>
      <c r="G34" s="31"/>
      <c r="H34" s="148">
        <v>2.5</v>
      </c>
      <c r="I34" s="148">
        <v>2.38</v>
      </c>
      <c r="J34" s="148">
        <v>1.8</v>
      </c>
      <c r="K34" s="32"/>
    </row>
    <row r="35" spans="1:11" s="33" customFormat="1" ht="11.25" customHeight="1">
      <c r="A35" s="35" t="s">
        <v>24</v>
      </c>
      <c r="B35" s="29"/>
      <c r="C35" s="30">
        <v>70</v>
      </c>
      <c r="D35" s="30">
        <v>60</v>
      </c>
      <c r="E35" s="30">
        <v>75</v>
      </c>
      <c r="F35" s="31"/>
      <c r="G35" s="31"/>
      <c r="H35" s="148">
        <v>0.65</v>
      </c>
      <c r="I35" s="148">
        <v>0.55</v>
      </c>
      <c r="J35" s="148">
        <v>1</v>
      </c>
      <c r="K35" s="32"/>
    </row>
    <row r="36" spans="1:11" s="33" customFormat="1" ht="11.25" customHeight="1">
      <c r="A36" s="35" t="s">
        <v>25</v>
      </c>
      <c r="B36" s="29"/>
      <c r="C36" s="30">
        <v>149</v>
      </c>
      <c r="D36" s="30">
        <v>700</v>
      </c>
      <c r="E36" s="30">
        <v>140</v>
      </c>
      <c r="F36" s="31"/>
      <c r="G36" s="31"/>
      <c r="H36" s="148">
        <v>1.889</v>
      </c>
      <c r="I36" s="148">
        <v>0.9</v>
      </c>
      <c r="J36" s="148">
        <v>2.1</v>
      </c>
      <c r="K36" s="32"/>
    </row>
    <row r="37" spans="1:11" s="42" customFormat="1" ht="11.25" customHeight="1">
      <c r="A37" s="36" t="s">
        <v>26</v>
      </c>
      <c r="B37" s="37"/>
      <c r="C37" s="38">
        <v>434</v>
      </c>
      <c r="D37" s="38">
        <v>955</v>
      </c>
      <c r="E37" s="38">
        <v>375</v>
      </c>
      <c r="F37" s="39">
        <v>39.26701570680628</v>
      </c>
      <c r="G37" s="40"/>
      <c r="H37" s="149">
        <v>6.439</v>
      </c>
      <c r="I37" s="150">
        <v>5.24</v>
      </c>
      <c r="J37" s="150">
        <v>6.1</v>
      </c>
      <c r="K37" s="41">
        <v>116.41221374045801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10</v>
      </c>
      <c r="D39" s="38">
        <v>8</v>
      </c>
      <c r="E39" s="38">
        <v>6</v>
      </c>
      <c r="F39" s="39">
        <v>75</v>
      </c>
      <c r="G39" s="40"/>
      <c r="H39" s="149">
        <v>0.16</v>
      </c>
      <c r="I39" s="150">
        <v>0.13</v>
      </c>
      <c r="J39" s="150">
        <v>0.08</v>
      </c>
      <c r="K39" s="41">
        <v>61.53846153846153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100</v>
      </c>
      <c r="D42" s="30">
        <v>108</v>
      </c>
      <c r="E42" s="30">
        <v>89</v>
      </c>
      <c r="F42" s="31"/>
      <c r="G42" s="31"/>
      <c r="H42" s="148">
        <v>1.35</v>
      </c>
      <c r="I42" s="148">
        <v>1.458</v>
      </c>
      <c r="J42" s="148">
        <v>1.335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60</v>
      </c>
      <c r="D44" s="30">
        <v>60</v>
      </c>
      <c r="E44" s="30"/>
      <c r="F44" s="31"/>
      <c r="G44" s="31"/>
      <c r="H44" s="148">
        <v>0.534</v>
      </c>
      <c r="I44" s="148">
        <v>0.534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10</v>
      </c>
      <c r="D45" s="30">
        <v>3</v>
      </c>
      <c r="E45" s="30"/>
      <c r="F45" s="31"/>
      <c r="G45" s="31"/>
      <c r="H45" s="148">
        <v>0.16</v>
      </c>
      <c r="I45" s="148">
        <v>0.051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2</v>
      </c>
      <c r="E46" s="30">
        <v>1</v>
      </c>
      <c r="F46" s="31"/>
      <c r="G46" s="31"/>
      <c r="H46" s="148">
        <v>0.036</v>
      </c>
      <c r="I46" s="148">
        <v>0.024</v>
      </c>
      <c r="J46" s="148">
        <v>0.012</v>
      </c>
      <c r="K46" s="32"/>
    </row>
    <row r="47" spans="1:11" s="33" customFormat="1" ht="11.25" customHeight="1">
      <c r="A47" s="35" t="s">
        <v>34</v>
      </c>
      <c r="B47" s="29"/>
      <c r="C47" s="30">
        <v>2</v>
      </c>
      <c r="D47" s="30">
        <v>3</v>
      </c>
      <c r="E47" s="30">
        <v>8</v>
      </c>
      <c r="F47" s="31"/>
      <c r="G47" s="31"/>
      <c r="H47" s="148">
        <v>0.024</v>
      </c>
      <c r="I47" s="148">
        <v>0.06</v>
      </c>
      <c r="J47" s="148">
        <v>0.12</v>
      </c>
      <c r="K47" s="32"/>
    </row>
    <row r="48" spans="1:11" s="33" customFormat="1" ht="11.25" customHeight="1">
      <c r="A48" s="35" t="s">
        <v>35</v>
      </c>
      <c r="B48" s="29"/>
      <c r="C48" s="30">
        <v>170</v>
      </c>
      <c r="D48" s="30">
        <v>105</v>
      </c>
      <c r="E48" s="30">
        <v>63</v>
      </c>
      <c r="F48" s="31"/>
      <c r="G48" s="31"/>
      <c r="H48" s="148">
        <v>2.04</v>
      </c>
      <c r="I48" s="148">
        <v>1.26</v>
      </c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47</v>
      </c>
      <c r="F49" s="31"/>
      <c r="G49" s="31"/>
      <c r="H49" s="148"/>
      <c r="I49" s="148"/>
      <c r="J49" s="148">
        <v>0.47</v>
      </c>
      <c r="K49" s="32"/>
    </row>
    <row r="50" spans="1:11" s="42" customFormat="1" ht="11.25" customHeight="1">
      <c r="A50" s="43" t="s">
        <v>37</v>
      </c>
      <c r="B50" s="37"/>
      <c r="C50" s="38">
        <v>344</v>
      </c>
      <c r="D50" s="38">
        <v>281</v>
      </c>
      <c r="E50" s="38">
        <v>208</v>
      </c>
      <c r="F50" s="39">
        <v>74.02135231316726</v>
      </c>
      <c r="G50" s="40"/>
      <c r="H50" s="149">
        <v>4.144</v>
      </c>
      <c r="I50" s="150">
        <v>3.3870000000000005</v>
      </c>
      <c r="J50" s="150">
        <v>1.937</v>
      </c>
      <c r="K50" s="41">
        <v>57.18925302627694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9">
        <v>0.104</v>
      </c>
      <c r="I52" s="150">
        <v>15.012</v>
      </c>
      <c r="J52" s="150">
        <v>0.073</v>
      </c>
      <c r="K52" s="41">
        <v>0.48627764455102584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150</v>
      </c>
      <c r="D54" s="30">
        <v>150</v>
      </c>
      <c r="E54" s="30">
        <v>140</v>
      </c>
      <c r="F54" s="31"/>
      <c r="G54" s="31"/>
      <c r="H54" s="148">
        <v>1.5</v>
      </c>
      <c r="I54" s="148">
        <v>1.8</v>
      </c>
      <c r="J54" s="148">
        <v>1.54</v>
      </c>
      <c r="K54" s="32"/>
    </row>
    <row r="55" spans="1:11" s="33" customFormat="1" ht="11.25" customHeight="1">
      <c r="A55" s="35" t="s">
        <v>40</v>
      </c>
      <c r="B55" s="29"/>
      <c r="C55" s="30">
        <v>7</v>
      </c>
      <c r="D55" s="30">
        <v>1</v>
      </c>
      <c r="E55" s="30">
        <v>1</v>
      </c>
      <c r="F55" s="31"/>
      <c r="G55" s="31"/>
      <c r="H55" s="148">
        <v>0.07</v>
      </c>
      <c r="I55" s="148">
        <v>0.01</v>
      </c>
      <c r="J55" s="148">
        <v>0.01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/>
      <c r="E58" s="30">
        <v>1</v>
      </c>
      <c r="F58" s="31"/>
      <c r="G58" s="31"/>
      <c r="H58" s="148">
        <v>0.016</v>
      </c>
      <c r="I58" s="148"/>
      <c r="J58" s="148">
        <v>0.007</v>
      </c>
      <c r="K58" s="32"/>
    </row>
    <row r="59" spans="1:11" s="42" customFormat="1" ht="11.25" customHeight="1">
      <c r="A59" s="36" t="s">
        <v>44</v>
      </c>
      <c r="B59" s="37"/>
      <c r="C59" s="38">
        <v>159</v>
      </c>
      <c r="D59" s="38">
        <v>151</v>
      </c>
      <c r="E59" s="38">
        <v>142</v>
      </c>
      <c r="F59" s="39">
        <v>94.03973509933775</v>
      </c>
      <c r="G59" s="40"/>
      <c r="H59" s="149">
        <v>1.586</v>
      </c>
      <c r="I59" s="150">
        <v>1.81</v>
      </c>
      <c r="J59" s="150">
        <v>1.557</v>
      </c>
      <c r="K59" s="41">
        <v>86.02209944751381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279</v>
      </c>
      <c r="D62" s="30">
        <v>264</v>
      </c>
      <c r="E62" s="30"/>
      <c r="F62" s="31"/>
      <c r="G62" s="31"/>
      <c r="H62" s="148">
        <v>5.154</v>
      </c>
      <c r="I62" s="148">
        <v>4.656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94</v>
      </c>
      <c r="D63" s="30">
        <v>94</v>
      </c>
      <c r="E63" s="30">
        <v>90</v>
      </c>
      <c r="F63" s="31"/>
      <c r="G63" s="31"/>
      <c r="H63" s="148">
        <v>1.316</v>
      </c>
      <c r="I63" s="148">
        <v>1.316</v>
      </c>
      <c r="J63" s="148">
        <v>1.26</v>
      </c>
      <c r="K63" s="32"/>
    </row>
    <row r="64" spans="1:11" s="42" customFormat="1" ht="11.25" customHeight="1">
      <c r="A64" s="36" t="s">
        <v>48</v>
      </c>
      <c r="B64" s="37"/>
      <c r="C64" s="38">
        <v>373</v>
      </c>
      <c r="D64" s="38">
        <v>358</v>
      </c>
      <c r="E64" s="38">
        <v>90</v>
      </c>
      <c r="F64" s="39">
        <v>25.139664804469273</v>
      </c>
      <c r="G64" s="40"/>
      <c r="H64" s="149">
        <v>6.47</v>
      </c>
      <c r="I64" s="150">
        <v>5.9719999999999995</v>
      </c>
      <c r="J64" s="150">
        <v>1.26</v>
      </c>
      <c r="K64" s="41">
        <v>21.098459477561956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17</v>
      </c>
      <c r="D66" s="38">
        <v>14</v>
      </c>
      <c r="E66" s="38">
        <v>39</v>
      </c>
      <c r="F66" s="39">
        <v>278.57142857142856</v>
      </c>
      <c r="G66" s="40"/>
      <c r="H66" s="149">
        <v>0.695</v>
      </c>
      <c r="I66" s="150">
        <v>0.226</v>
      </c>
      <c r="J66" s="150">
        <v>0.695</v>
      </c>
      <c r="K66" s="41">
        <v>307.5221238938053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2</v>
      </c>
      <c r="F68" s="31"/>
      <c r="G68" s="31"/>
      <c r="H68" s="148"/>
      <c r="I68" s="148"/>
      <c r="J68" s="148">
        <v>0.03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>
        <v>3</v>
      </c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5</v>
      </c>
      <c r="F70" s="39"/>
      <c r="G70" s="40"/>
      <c r="H70" s="149"/>
      <c r="I70" s="150"/>
      <c r="J70" s="150">
        <v>0.03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230</v>
      </c>
      <c r="D72" s="30">
        <v>230</v>
      </c>
      <c r="E72" s="30">
        <v>219</v>
      </c>
      <c r="F72" s="31"/>
      <c r="G72" s="31"/>
      <c r="H72" s="148">
        <v>4.385</v>
      </c>
      <c r="I72" s="148">
        <v>4.6</v>
      </c>
      <c r="J72" s="148">
        <v>3.81</v>
      </c>
      <c r="K72" s="32"/>
    </row>
    <row r="73" spans="1:11" s="33" customFormat="1" ht="11.25" customHeight="1">
      <c r="A73" s="35" t="s">
        <v>54</v>
      </c>
      <c r="B73" s="29"/>
      <c r="C73" s="30">
        <v>47</v>
      </c>
      <c r="D73" s="30">
        <v>61</v>
      </c>
      <c r="E73" s="30">
        <v>60</v>
      </c>
      <c r="F73" s="31"/>
      <c r="G73" s="31"/>
      <c r="H73" s="148">
        <v>0.675</v>
      </c>
      <c r="I73" s="148">
        <v>0.876</v>
      </c>
      <c r="J73" s="148">
        <v>0.875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1131</v>
      </c>
      <c r="D75" s="30">
        <v>1131</v>
      </c>
      <c r="E75" s="30">
        <v>935</v>
      </c>
      <c r="F75" s="31"/>
      <c r="G75" s="31"/>
      <c r="H75" s="148">
        <v>22.123</v>
      </c>
      <c r="I75" s="148">
        <v>22.123</v>
      </c>
      <c r="J75" s="148">
        <v>18.289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9</v>
      </c>
      <c r="E77" s="30">
        <v>12</v>
      </c>
      <c r="F77" s="31"/>
      <c r="G77" s="31"/>
      <c r="H77" s="148">
        <v>0.14</v>
      </c>
      <c r="I77" s="148">
        <v>0.126</v>
      </c>
      <c r="J77" s="148">
        <v>0.168</v>
      </c>
      <c r="K77" s="32"/>
    </row>
    <row r="78" spans="1:11" s="33" customFormat="1" ht="11.25" customHeight="1">
      <c r="A78" s="35" t="s">
        <v>59</v>
      </c>
      <c r="B78" s="29"/>
      <c r="C78" s="30">
        <v>400</v>
      </c>
      <c r="D78" s="30">
        <v>500</v>
      </c>
      <c r="E78" s="30">
        <v>500</v>
      </c>
      <c r="F78" s="31"/>
      <c r="G78" s="31"/>
      <c r="H78" s="148">
        <v>6.4</v>
      </c>
      <c r="I78" s="148">
        <v>8.3</v>
      </c>
      <c r="J78" s="148">
        <v>8.3</v>
      </c>
      <c r="K78" s="32"/>
    </row>
    <row r="79" spans="1:11" s="33" customFormat="1" ht="11.25" customHeight="1">
      <c r="A79" s="35" t="s">
        <v>60</v>
      </c>
      <c r="B79" s="29"/>
      <c r="C79" s="30">
        <v>5</v>
      </c>
      <c r="D79" s="30">
        <v>6</v>
      </c>
      <c r="E79" s="30">
        <v>6</v>
      </c>
      <c r="F79" s="31"/>
      <c r="G79" s="31"/>
      <c r="H79" s="148">
        <v>0.065</v>
      </c>
      <c r="I79" s="148">
        <v>0.065</v>
      </c>
      <c r="J79" s="148">
        <v>0.072</v>
      </c>
      <c r="K79" s="32"/>
    </row>
    <row r="80" spans="1:11" s="42" customFormat="1" ht="11.25" customHeight="1">
      <c r="A80" s="43" t="s">
        <v>61</v>
      </c>
      <c r="B80" s="37"/>
      <c r="C80" s="38">
        <v>1823</v>
      </c>
      <c r="D80" s="38">
        <v>1937</v>
      </c>
      <c r="E80" s="38">
        <v>1732</v>
      </c>
      <c r="F80" s="39">
        <v>89.41662364481157</v>
      </c>
      <c r="G80" s="40"/>
      <c r="H80" s="149">
        <v>33.788</v>
      </c>
      <c r="I80" s="150">
        <v>36.09</v>
      </c>
      <c r="J80" s="150">
        <v>31.514000000000003</v>
      </c>
      <c r="K80" s="41">
        <v>87.32058742033804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102</v>
      </c>
      <c r="D82" s="30">
        <v>97</v>
      </c>
      <c r="E82" s="30">
        <v>99</v>
      </c>
      <c r="F82" s="31"/>
      <c r="G82" s="31"/>
      <c r="H82" s="148">
        <v>1.944</v>
      </c>
      <c r="I82" s="148">
        <v>1.73</v>
      </c>
      <c r="J82" s="148">
        <v>1.665</v>
      </c>
      <c r="K82" s="32"/>
    </row>
    <row r="83" spans="1:11" s="33" customFormat="1" ht="11.25" customHeight="1">
      <c r="A83" s="35" t="s">
        <v>63</v>
      </c>
      <c r="B83" s="29"/>
      <c r="C83" s="30">
        <v>151</v>
      </c>
      <c r="D83" s="30">
        <v>147</v>
      </c>
      <c r="E83" s="30">
        <v>157</v>
      </c>
      <c r="F83" s="31"/>
      <c r="G83" s="31"/>
      <c r="H83" s="148">
        <v>2.8</v>
      </c>
      <c r="I83" s="148">
        <v>2.85</v>
      </c>
      <c r="J83" s="148">
        <v>3.095</v>
      </c>
      <c r="K83" s="32"/>
    </row>
    <row r="84" spans="1:11" s="42" customFormat="1" ht="11.25" customHeight="1">
      <c r="A84" s="36" t="s">
        <v>64</v>
      </c>
      <c r="B84" s="37"/>
      <c r="C84" s="38">
        <v>253</v>
      </c>
      <c r="D84" s="38">
        <v>244</v>
      </c>
      <c r="E84" s="38">
        <v>256</v>
      </c>
      <c r="F84" s="39">
        <v>104.91803278688525</v>
      </c>
      <c r="G84" s="40"/>
      <c r="H84" s="149">
        <v>4.744</v>
      </c>
      <c r="I84" s="150">
        <v>4.58</v>
      </c>
      <c r="J84" s="150">
        <v>4.76</v>
      </c>
      <c r="K84" s="41">
        <v>103.93013100436681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7309</v>
      </c>
      <c r="D87" s="53">
        <v>8239</v>
      </c>
      <c r="E87" s="53">
        <v>7120</v>
      </c>
      <c r="F87" s="54">
        <v>86.4182546425537</v>
      </c>
      <c r="G87" s="40"/>
      <c r="H87" s="153">
        <v>141.27399999999997</v>
      </c>
      <c r="I87" s="154">
        <v>161.208</v>
      </c>
      <c r="J87" s="154">
        <v>137.19699999999997</v>
      </c>
      <c r="K87" s="54">
        <v>85.10557788695348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2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48">
        <v>0.038</v>
      </c>
      <c r="I9" s="148">
        <v>0.011</v>
      </c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>
        <v>2</v>
      </c>
      <c r="D12" s="30">
        <v>1</v>
      </c>
      <c r="E12" s="30">
        <v>1</v>
      </c>
      <c r="F12" s="31"/>
      <c r="G12" s="31"/>
      <c r="H12" s="148">
        <v>0.04</v>
      </c>
      <c r="I12" s="148">
        <v>0.011</v>
      </c>
      <c r="J12" s="148">
        <v>0.011</v>
      </c>
      <c r="K12" s="32"/>
    </row>
    <row r="13" spans="1:11" s="42" customFormat="1" ht="11.25" customHeight="1">
      <c r="A13" s="36" t="s">
        <v>9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49">
        <v>0.078</v>
      </c>
      <c r="I13" s="150">
        <v>0.022</v>
      </c>
      <c r="J13" s="150">
        <v>0.011</v>
      </c>
      <c r="K13" s="41">
        <v>50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0.012</v>
      </c>
      <c r="I15" s="150">
        <v>0.012</v>
      </c>
      <c r="J15" s="150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/>
      <c r="E19" s="30">
        <v>3</v>
      </c>
      <c r="F19" s="31"/>
      <c r="G19" s="31"/>
      <c r="H19" s="148">
        <v>0.026</v>
      </c>
      <c r="I19" s="148">
        <v>0.027</v>
      </c>
      <c r="J19" s="148">
        <v>0.034</v>
      </c>
      <c r="K19" s="32"/>
    </row>
    <row r="20" spans="1:11" s="33" customFormat="1" ht="11.25" customHeight="1">
      <c r="A20" s="35" t="s">
        <v>13</v>
      </c>
      <c r="B20" s="29"/>
      <c r="C20" s="30">
        <v>2</v>
      </c>
      <c r="D20" s="30"/>
      <c r="E20" s="30"/>
      <c r="F20" s="31"/>
      <c r="G20" s="31"/>
      <c r="H20" s="148">
        <v>0.029</v>
      </c>
      <c r="I20" s="148">
        <v>0.032</v>
      </c>
      <c r="J20" s="148">
        <v>0.032</v>
      </c>
      <c r="K20" s="32"/>
    </row>
    <row r="21" spans="1:11" s="33" customFormat="1" ht="11.25" customHeight="1">
      <c r="A21" s="35" t="s">
        <v>14</v>
      </c>
      <c r="B21" s="29"/>
      <c r="C21" s="30">
        <v>3</v>
      </c>
      <c r="D21" s="30">
        <v>3</v>
      </c>
      <c r="E21" s="30"/>
      <c r="F21" s="31"/>
      <c r="G21" s="31"/>
      <c r="H21" s="148">
        <v>0.032</v>
      </c>
      <c r="I21" s="148">
        <v>0.064</v>
      </c>
      <c r="J21" s="148">
        <v>0.068</v>
      </c>
      <c r="K21" s="32"/>
    </row>
    <row r="22" spans="1:11" s="42" customFormat="1" ht="11.25" customHeight="1">
      <c r="A22" s="36" t="s">
        <v>15</v>
      </c>
      <c r="B22" s="37"/>
      <c r="C22" s="38">
        <v>8</v>
      </c>
      <c r="D22" s="38">
        <v>3</v>
      </c>
      <c r="E22" s="38">
        <v>3</v>
      </c>
      <c r="F22" s="39">
        <v>100</v>
      </c>
      <c r="G22" s="40"/>
      <c r="H22" s="149">
        <v>0.087</v>
      </c>
      <c r="I22" s="150">
        <v>0.123</v>
      </c>
      <c r="J22" s="150">
        <v>0.134</v>
      </c>
      <c r="K22" s="41">
        <v>108.94308943089432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687</v>
      </c>
      <c r="D24" s="38">
        <v>809</v>
      </c>
      <c r="E24" s="38">
        <v>809</v>
      </c>
      <c r="F24" s="39">
        <v>100</v>
      </c>
      <c r="G24" s="40"/>
      <c r="H24" s="149">
        <v>12.736</v>
      </c>
      <c r="I24" s="150">
        <v>15.342</v>
      </c>
      <c r="J24" s="150">
        <v>15.543</v>
      </c>
      <c r="K24" s="41">
        <v>101.31012905748923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6</v>
      </c>
      <c r="D26" s="38">
        <v>5</v>
      </c>
      <c r="E26" s="38">
        <v>4</v>
      </c>
      <c r="F26" s="39">
        <v>80</v>
      </c>
      <c r="G26" s="40"/>
      <c r="H26" s="149">
        <v>0.14</v>
      </c>
      <c r="I26" s="150">
        <v>0.1</v>
      </c>
      <c r="J26" s="150">
        <v>0.09</v>
      </c>
      <c r="K26" s="41">
        <v>90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82</v>
      </c>
      <c r="D28" s="30">
        <v>32</v>
      </c>
      <c r="E28" s="30">
        <v>40</v>
      </c>
      <c r="F28" s="31"/>
      <c r="G28" s="31"/>
      <c r="H28" s="148">
        <v>1.927</v>
      </c>
      <c r="I28" s="148">
        <v>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8">
        <v>0.01</v>
      </c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80</v>
      </c>
      <c r="D30" s="30">
        <v>9</v>
      </c>
      <c r="E30" s="30">
        <v>20</v>
      </c>
      <c r="F30" s="31"/>
      <c r="G30" s="31"/>
      <c r="H30" s="148">
        <v>1.846</v>
      </c>
      <c r="I30" s="148">
        <v>0.484</v>
      </c>
      <c r="J30" s="148">
        <v>0.46</v>
      </c>
      <c r="K30" s="32"/>
    </row>
    <row r="31" spans="1:11" s="42" customFormat="1" ht="11.25" customHeight="1">
      <c r="A31" s="43" t="s">
        <v>21</v>
      </c>
      <c r="B31" s="37"/>
      <c r="C31" s="38">
        <v>163</v>
      </c>
      <c r="D31" s="38">
        <v>41</v>
      </c>
      <c r="E31" s="38">
        <v>60</v>
      </c>
      <c r="F31" s="39">
        <v>146.34146341463415</v>
      </c>
      <c r="G31" s="40"/>
      <c r="H31" s="149">
        <v>3.7830000000000004</v>
      </c>
      <c r="I31" s="150">
        <v>1.484</v>
      </c>
      <c r="J31" s="150">
        <v>0.46</v>
      </c>
      <c r="K31" s="41">
        <v>30.997304582210244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80</v>
      </c>
      <c r="E33" s="30">
        <v>80</v>
      </c>
      <c r="F33" s="31"/>
      <c r="G33" s="31"/>
      <c r="H33" s="148">
        <v>0.68</v>
      </c>
      <c r="I33" s="148">
        <v>0.7</v>
      </c>
      <c r="J33" s="148">
        <v>0.72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6</v>
      </c>
      <c r="F34" s="31"/>
      <c r="G34" s="31"/>
      <c r="H34" s="148">
        <v>0.15</v>
      </c>
      <c r="I34" s="148">
        <v>0.13</v>
      </c>
      <c r="J34" s="148">
        <v>0.085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152</v>
      </c>
      <c r="E35" s="30"/>
      <c r="F35" s="31"/>
      <c r="G35" s="31"/>
      <c r="H35" s="148">
        <v>0.28</v>
      </c>
      <c r="I35" s="148">
        <v>0.28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42</v>
      </c>
      <c r="D36" s="30">
        <v>160</v>
      </c>
      <c r="E36" s="30">
        <v>155</v>
      </c>
      <c r="F36" s="31"/>
      <c r="G36" s="31"/>
      <c r="H36" s="148">
        <v>0.525</v>
      </c>
      <c r="I36" s="148">
        <v>1.9</v>
      </c>
      <c r="J36" s="148">
        <v>1.85</v>
      </c>
      <c r="K36" s="32"/>
    </row>
    <row r="37" spans="1:11" s="42" customFormat="1" ht="11.25" customHeight="1">
      <c r="A37" s="36" t="s">
        <v>26</v>
      </c>
      <c r="B37" s="37"/>
      <c r="C37" s="38">
        <v>162</v>
      </c>
      <c r="D37" s="38">
        <v>402</v>
      </c>
      <c r="E37" s="38">
        <v>241</v>
      </c>
      <c r="F37" s="39">
        <v>59.950248756218905</v>
      </c>
      <c r="G37" s="40"/>
      <c r="H37" s="149">
        <v>1.6350000000000002</v>
      </c>
      <c r="I37" s="150">
        <v>3.01</v>
      </c>
      <c r="J37" s="150">
        <v>2.6550000000000002</v>
      </c>
      <c r="K37" s="41">
        <v>88.20598006644519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18</v>
      </c>
      <c r="E39" s="38">
        <v>12</v>
      </c>
      <c r="F39" s="39">
        <v>66.66666666666667</v>
      </c>
      <c r="G39" s="40"/>
      <c r="H39" s="149">
        <v>0.3</v>
      </c>
      <c r="I39" s="150">
        <v>0.25</v>
      </c>
      <c r="J39" s="150">
        <v>0.22</v>
      </c>
      <c r="K39" s="41">
        <v>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>
        <v>126</v>
      </c>
      <c r="E41" s="30"/>
      <c r="F41" s="31"/>
      <c r="G41" s="31"/>
      <c r="H41" s="148"/>
      <c r="I41" s="148">
        <v>1.812</v>
      </c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>
        <v>19</v>
      </c>
      <c r="E45" s="30"/>
      <c r="F45" s="31"/>
      <c r="G45" s="31"/>
      <c r="H45" s="148"/>
      <c r="I45" s="148">
        <v>0.418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32</v>
      </c>
      <c r="E46" s="30"/>
      <c r="F46" s="31"/>
      <c r="G46" s="31"/>
      <c r="H46" s="148">
        <v>0.06</v>
      </c>
      <c r="I46" s="148">
        <v>0.448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37</v>
      </c>
      <c r="D47" s="30">
        <v>62</v>
      </c>
      <c r="E47" s="30"/>
      <c r="F47" s="31"/>
      <c r="G47" s="31"/>
      <c r="H47" s="148">
        <v>0.296</v>
      </c>
      <c r="I47" s="148">
        <v>1.24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309</v>
      </c>
      <c r="D48" s="30">
        <v>183</v>
      </c>
      <c r="E48" s="30"/>
      <c r="F48" s="31"/>
      <c r="G48" s="31"/>
      <c r="H48" s="148">
        <v>6.798</v>
      </c>
      <c r="I48" s="148">
        <v>4.026</v>
      </c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350</v>
      </c>
      <c r="D50" s="38">
        <v>422</v>
      </c>
      <c r="E50" s="38"/>
      <c r="F50" s="39"/>
      <c r="G50" s="40"/>
      <c r="H50" s="149">
        <v>7.154</v>
      </c>
      <c r="I50" s="150">
        <v>7.944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9">
        <v>0.038</v>
      </c>
      <c r="I52" s="150">
        <v>0.038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200</v>
      </c>
      <c r="D54" s="30">
        <v>225</v>
      </c>
      <c r="E54" s="30">
        <v>225</v>
      </c>
      <c r="F54" s="31"/>
      <c r="G54" s="31"/>
      <c r="H54" s="148">
        <v>5</v>
      </c>
      <c r="I54" s="148">
        <v>5.063</v>
      </c>
      <c r="J54" s="148">
        <v>5.063</v>
      </c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2</v>
      </c>
      <c r="E55" s="30">
        <v>2</v>
      </c>
      <c r="F55" s="31"/>
      <c r="G55" s="31"/>
      <c r="H55" s="148">
        <v>0.08</v>
      </c>
      <c r="I55" s="148">
        <v>0.032</v>
      </c>
      <c r="J55" s="148">
        <v>0.032</v>
      </c>
      <c r="K55" s="32"/>
    </row>
    <row r="56" spans="1:11" s="33" customFormat="1" ht="11.25" customHeight="1">
      <c r="A56" s="35" t="s">
        <v>41</v>
      </c>
      <c r="B56" s="29"/>
      <c r="C56" s="30"/>
      <c r="D56" s="30">
        <v>21</v>
      </c>
      <c r="E56" s="30">
        <v>8</v>
      </c>
      <c r="F56" s="31"/>
      <c r="G56" s="31"/>
      <c r="H56" s="148"/>
      <c r="I56" s="148">
        <v>0.37</v>
      </c>
      <c r="J56" s="148">
        <v>0.45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2</v>
      </c>
      <c r="F58" s="31"/>
      <c r="G58" s="31"/>
      <c r="H58" s="148">
        <v>0.037</v>
      </c>
      <c r="I58" s="148">
        <v>0.017</v>
      </c>
      <c r="J58" s="148">
        <v>0.019</v>
      </c>
      <c r="K58" s="32"/>
    </row>
    <row r="59" spans="1:11" s="42" customFormat="1" ht="11.25" customHeight="1">
      <c r="A59" s="36" t="s">
        <v>44</v>
      </c>
      <c r="B59" s="37"/>
      <c r="C59" s="38">
        <v>207</v>
      </c>
      <c r="D59" s="38">
        <v>250</v>
      </c>
      <c r="E59" s="38">
        <v>237</v>
      </c>
      <c r="F59" s="39">
        <v>94.8</v>
      </c>
      <c r="G59" s="40"/>
      <c r="H59" s="149">
        <v>5.117</v>
      </c>
      <c r="I59" s="150">
        <v>5.482</v>
      </c>
      <c r="J59" s="150">
        <v>5.564</v>
      </c>
      <c r="K59" s="41">
        <v>101.49580445093031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240</v>
      </c>
      <c r="D61" s="30">
        <v>240</v>
      </c>
      <c r="E61" s="30">
        <v>250</v>
      </c>
      <c r="F61" s="31"/>
      <c r="G61" s="31"/>
      <c r="H61" s="148">
        <v>6.625</v>
      </c>
      <c r="I61" s="148">
        <v>5.17</v>
      </c>
      <c r="J61" s="148">
        <v>5.7</v>
      </c>
      <c r="K61" s="32"/>
    </row>
    <row r="62" spans="1:11" s="33" customFormat="1" ht="11.25" customHeight="1">
      <c r="A62" s="35" t="s">
        <v>46</v>
      </c>
      <c r="B62" s="29"/>
      <c r="C62" s="30">
        <v>13</v>
      </c>
      <c r="D62" s="30">
        <v>11</v>
      </c>
      <c r="E62" s="30">
        <v>11</v>
      </c>
      <c r="F62" s="31"/>
      <c r="G62" s="31"/>
      <c r="H62" s="148">
        <v>0.263</v>
      </c>
      <c r="I62" s="148">
        <v>0.235</v>
      </c>
      <c r="J62" s="148">
        <v>0.235</v>
      </c>
      <c r="K62" s="32"/>
    </row>
    <row r="63" spans="1:11" s="33" customFormat="1" ht="11.25" customHeight="1">
      <c r="A63" s="35" t="s">
        <v>47</v>
      </c>
      <c r="B63" s="29"/>
      <c r="C63" s="30">
        <v>193</v>
      </c>
      <c r="D63" s="30">
        <v>192</v>
      </c>
      <c r="E63" s="30"/>
      <c r="F63" s="31"/>
      <c r="G63" s="31"/>
      <c r="H63" s="148">
        <v>3.449</v>
      </c>
      <c r="I63" s="148">
        <v>3.276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446</v>
      </c>
      <c r="D64" s="38">
        <v>443</v>
      </c>
      <c r="E64" s="38">
        <v>261</v>
      </c>
      <c r="F64" s="39">
        <v>58.91647855530474</v>
      </c>
      <c r="G64" s="40"/>
      <c r="H64" s="149">
        <v>10.337</v>
      </c>
      <c r="I64" s="150">
        <v>8.681000000000001</v>
      </c>
      <c r="J64" s="150">
        <v>5.9350000000000005</v>
      </c>
      <c r="K64" s="41">
        <v>68.36769957378182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2300</v>
      </c>
      <c r="D66" s="38">
        <v>1300</v>
      </c>
      <c r="E66" s="38">
        <v>1300</v>
      </c>
      <c r="F66" s="39">
        <v>100</v>
      </c>
      <c r="G66" s="40"/>
      <c r="H66" s="149">
        <v>21.85</v>
      </c>
      <c r="I66" s="150">
        <v>27.3</v>
      </c>
      <c r="J66" s="150">
        <v>27.3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210</v>
      </c>
      <c r="D68" s="30">
        <v>210</v>
      </c>
      <c r="E68" s="30">
        <v>36</v>
      </c>
      <c r="F68" s="31"/>
      <c r="G68" s="31"/>
      <c r="H68" s="148">
        <v>3.5</v>
      </c>
      <c r="I68" s="148">
        <v>0.77</v>
      </c>
      <c r="J68" s="148">
        <v>0.77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>
        <v>210</v>
      </c>
      <c r="D70" s="38">
        <v>210</v>
      </c>
      <c r="E70" s="38">
        <v>36</v>
      </c>
      <c r="F70" s="39">
        <v>17.142857142857142</v>
      </c>
      <c r="G70" s="40"/>
      <c r="H70" s="149">
        <v>3.5</v>
      </c>
      <c r="I70" s="150">
        <v>0.77</v>
      </c>
      <c r="J70" s="150">
        <v>0.77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8">
        <v>3.45</v>
      </c>
      <c r="I72" s="148">
        <v>8.741</v>
      </c>
      <c r="J72" s="148">
        <v>9.6</v>
      </c>
      <c r="K72" s="32"/>
    </row>
    <row r="73" spans="1:11" s="33" customFormat="1" ht="11.25" customHeight="1">
      <c r="A73" s="35" t="s">
        <v>54</v>
      </c>
      <c r="B73" s="29"/>
      <c r="C73" s="30">
        <v>43</v>
      </c>
      <c r="D73" s="30">
        <v>45</v>
      </c>
      <c r="E73" s="30">
        <v>43</v>
      </c>
      <c r="F73" s="31"/>
      <c r="G73" s="31"/>
      <c r="H73" s="148">
        <v>0.77</v>
      </c>
      <c r="I73" s="148">
        <v>0.77</v>
      </c>
      <c r="J73" s="148">
        <v>0.77</v>
      </c>
      <c r="K73" s="32"/>
    </row>
    <row r="74" spans="1:11" s="33" customFormat="1" ht="11.25" customHeight="1">
      <c r="A74" s="35" t="s">
        <v>55</v>
      </c>
      <c r="B74" s="29"/>
      <c r="C74" s="30">
        <v>15</v>
      </c>
      <c r="D74" s="30">
        <v>90</v>
      </c>
      <c r="E74" s="30">
        <v>100</v>
      </c>
      <c r="F74" s="31"/>
      <c r="G74" s="31"/>
      <c r="H74" s="148">
        <v>0.3</v>
      </c>
      <c r="I74" s="148">
        <v>0.36</v>
      </c>
      <c r="J74" s="148">
        <v>0.35</v>
      </c>
      <c r="K74" s="32"/>
    </row>
    <row r="75" spans="1:11" s="33" customFormat="1" ht="11.25" customHeight="1">
      <c r="A75" s="35" t="s">
        <v>56</v>
      </c>
      <c r="B75" s="29"/>
      <c r="C75" s="30">
        <v>174</v>
      </c>
      <c r="D75" s="30">
        <v>174</v>
      </c>
      <c r="E75" s="30">
        <v>64</v>
      </c>
      <c r="F75" s="31"/>
      <c r="G75" s="31"/>
      <c r="H75" s="148">
        <v>1.836</v>
      </c>
      <c r="I75" s="148">
        <v>0.808</v>
      </c>
      <c r="J75" s="148">
        <v>0.639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14</v>
      </c>
      <c r="E77" s="30">
        <v>15</v>
      </c>
      <c r="F77" s="31"/>
      <c r="G77" s="31"/>
      <c r="H77" s="148">
        <v>0.168</v>
      </c>
      <c r="I77" s="148">
        <v>0.168</v>
      </c>
      <c r="J77" s="148">
        <v>0.18</v>
      </c>
      <c r="K77" s="32"/>
    </row>
    <row r="78" spans="1:11" s="33" customFormat="1" ht="11.25" customHeight="1">
      <c r="A78" s="35" t="s">
        <v>59</v>
      </c>
      <c r="B78" s="29"/>
      <c r="C78" s="30">
        <v>18</v>
      </c>
      <c r="D78" s="30">
        <v>15</v>
      </c>
      <c r="E78" s="30">
        <v>15</v>
      </c>
      <c r="F78" s="31"/>
      <c r="G78" s="31"/>
      <c r="H78" s="148">
        <v>0.36</v>
      </c>
      <c r="I78" s="148">
        <v>0.293</v>
      </c>
      <c r="J78" s="148">
        <v>0.3</v>
      </c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120</v>
      </c>
      <c r="E79" s="30">
        <v>180</v>
      </c>
      <c r="F79" s="31"/>
      <c r="G79" s="31"/>
      <c r="H79" s="148">
        <v>2.4</v>
      </c>
      <c r="I79" s="148">
        <v>2.7</v>
      </c>
      <c r="J79" s="148">
        <v>3.15</v>
      </c>
      <c r="K79" s="32"/>
    </row>
    <row r="80" spans="1:11" s="42" customFormat="1" ht="11.25" customHeight="1">
      <c r="A80" s="43" t="s">
        <v>61</v>
      </c>
      <c r="B80" s="37"/>
      <c r="C80" s="38">
        <v>710</v>
      </c>
      <c r="D80" s="38">
        <v>1329</v>
      </c>
      <c r="E80" s="38">
        <v>1297</v>
      </c>
      <c r="F80" s="39">
        <v>97.59217456734386</v>
      </c>
      <c r="G80" s="40"/>
      <c r="H80" s="149">
        <v>9.284</v>
      </c>
      <c r="I80" s="150">
        <v>13.839999999999996</v>
      </c>
      <c r="J80" s="150">
        <v>14.988999999999999</v>
      </c>
      <c r="K80" s="41">
        <v>108.30202312138731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23</v>
      </c>
      <c r="D82" s="30">
        <v>23</v>
      </c>
      <c r="E82" s="30">
        <v>24</v>
      </c>
      <c r="F82" s="31"/>
      <c r="G82" s="31"/>
      <c r="H82" s="148">
        <v>0.443</v>
      </c>
      <c r="I82" s="148">
        <v>0.438</v>
      </c>
      <c r="J82" s="148">
        <v>0.408</v>
      </c>
      <c r="K82" s="32"/>
    </row>
    <row r="83" spans="1:11" s="33" customFormat="1" ht="11.25" customHeight="1">
      <c r="A83" s="35" t="s">
        <v>63</v>
      </c>
      <c r="B83" s="29"/>
      <c r="C83" s="30">
        <v>35</v>
      </c>
      <c r="D83" s="30">
        <v>35</v>
      </c>
      <c r="E83" s="30">
        <v>35</v>
      </c>
      <c r="F83" s="31"/>
      <c r="G83" s="31"/>
      <c r="H83" s="148">
        <v>0.69</v>
      </c>
      <c r="I83" s="148">
        <v>0.69</v>
      </c>
      <c r="J83" s="148">
        <v>0.65</v>
      </c>
      <c r="K83" s="32"/>
    </row>
    <row r="84" spans="1:11" s="42" customFormat="1" ht="11.25" customHeight="1">
      <c r="A84" s="36" t="s">
        <v>64</v>
      </c>
      <c r="B84" s="37"/>
      <c r="C84" s="38">
        <v>58</v>
      </c>
      <c r="D84" s="38">
        <v>58</v>
      </c>
      <c r="E84" s="38">
        <v>59</v>
      </c>
      <c r="F84" s="39">
        <v>101.72413793103448</v>
      </c>
      <c r="G84" s="40"/>
      <c r="H84" s="149">
        <v>1.133</v>
      </c>
      <c r="I84" s="150">
        <v>1.128</v>
      </c>
      <c r="J84" s="150">
        <v>1.058</v>
      </c>
      <c r="K84" s="41">
        <v>93.79432624113477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5328</v>
      </c>
      <c r="D87" s="53">
        <v>5295</v>
      </c>
      <c r="E87" s="53">
        <v>4324</v>
      </c>
      <c r="F87" s="54">
        <v>81.66194523135033</v>
      </c>
      <c r="G87" s="40"/>
      <c r="H87" s="153">
        <v>77.184</v>
      </c>
      <c r="I87" s="154">
        <v>85.526</v>
      </c>
      <c r="J87" s="154">
        <v>74.74100000000001</v>
      </c>
      <c r="K87" s="54">
        <v>87.3897995931062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5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5.61</v>
      </c>
      <c r="D24" s="38">
        <v>6</v>
      </c>
      <c r="E24" s="38">
        <v>6</v>
      </c>
      <c r="F24" s="39">
        <v>100</v>
      </c>
      <c r="G24" s="40"/>
      <c r="H24" s="149">
        <v>1.008</v>
      </c>
      <c r="I24" s="150">
        <v>1.008</v>
      </c>
      <c r="J24" s="150">
        <v>1.008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49">
        <v>70.317</v>
      </c>
      <c r="I26" s="150">
        <v>70</v>
      </c>
      <c r="J26" s="150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10.33</v>
      </c>
      <c r="D39" s="38">
        <v>10</v>
      </c>
      <c r="E39" s="38">
        <v>6</v>
      </c>
      <c r="F39" s="39">
        <v>60</v>
      </c>
      <c r="G39" s="40"/>
      <c r="H39" s="149">
        <v>1.55</v>
      </c>
      <c r="I39" s="150">
        <v>1.5</v>
      </c>
      <c r="J39" s="150">
        <v>0.9</v>
      </c>
      <c r="K39" s="41">
        <v>60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66</v>
      </c>
      <c r="D54" s="30">
        <v>68</v>
      </c>
      <c r="E54" s="30">
        <v>69</v>
      </c>
      <c r="F54" s="31"/>
      <c r="G54" s="31"/>
      <c r="H54" s="148">
        <v>26.4</v>
      </c>
      <c r="I54" s="148">
        <v>26.52</v>
      </c>
      <c r="J54" s="148">
        <v>27.6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>
        <v>130</v>
      </c>
      <c r="D56" s="30">
        <v>130</v>
      </c>
      <c r="E56" s="30">
        <v>28</v>
      </c>
      <c r="F56" s="31"/>
      <c r="G56" s="31"/>
      <c r="H56" s="148">
        <v>52</v>
      </c>
      <c r="I56" s="148">
        <v>48.912</v>
      </c>
      <c r="J56" s="148">
        <v>48.7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196</v>
      </c>
      <c r="D59" s="38">
        <v>198</v>
      </c>
      <c r="E59" s="38">
        <v>97</v>
      </c>
      <c r="F59" s="39">
        <v>48.98989898989899</v>
      </c>
      <c r="G59" s="40"/>
      <c r="H59" s="149">
        <v>78.4</v>
      </c>
      <c r="I59" s="150">
        <v>75.432</v>
      </c>
      <c r="J59" s="150">
        <v>76.30000000000001</v>
      </c>
      <c r="K59" s="41">
        <v>101.15070527097254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4</v>
      </c>
      <c r="E63" s="30">
        <v>3</v>
      </c>
      <c r="F63" s="31"/>
      <c r="G63" s="31"/>
      <c r="H63" s="148">
        <v>0.225</v>
      </c>
      <c r="I63" s="148">
        <v>0.225</v>
      </c>
      <c r="J63" s="148">
        <v>0.225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4</v>
      </c>
      <c r="E64" s="38">
        <v>3</v>
      </c>
      <c r="F64" s="39">
        <v>75</v>
      </c>
      <c r="G64" s="40"/>
      <c r="H64" s="149">
        <v>0.225</v>
      </c>
      <c r="I64" s="150">
        <v>0.225</v>
      </c>
      <c r="J64" s="150">
        <v>0.225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1.67</v>
      </c>
      <c r="D77" s="30">
        <v>2</v>
      </c>
      <c r="E77" s="30">
        <v>1</v>
      </c>
      <c r="F77" s="31"/>
      <c r="G77" s="31"/>
      <c r="H77" s="148">
        <v>0.267</v>
      </c>
      <c r="I77" s="148">
        <v>0.267</v>
      </c>
      <c r="J77" s="148">
        <v>0.202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>
        <v>1.67</v>
      </c>
      <c r="D80" s="38">
        <v>2</v>
      </c>
      <c r="E80" s="38">
        <v>1</v>
      </c>
      <c r="F80" s="39">
        <v>50</v>
      </c>
      <c r="G80" s="40"/>
      <c r="H80" s="149">
        <v>0.267</v>
      </c>
      <c r="I80" s="150">
        <v>0.267</v>
      </c>
      <c r="J80" s="150">
        <v>0.202</v>
      </c>
      <c r="K80" s="41">
        <v>75.65543071161049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>
        <v>0.8</v>
      </c>
      <c r="D83" s="30"/>
      <c r="E83" s="30"/>
      <c r="F83" s="31"/>
      <c r="G83" s="31"/>
      <c r="H83" s="148">
        <v>0.056</v>
      </c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0.8</v>
      </c>
      <c r="D84" s="38"/>
      <c r="E84" s="38"/>
      <c r="F84" s="39"/>
      <c r="G84" s="40"/>
      <c r="H84" s="149">
        <v>0.056</v>
      </c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451.4100000000001</v>
      </c>
      <c r="D87" s="53">
        <v>435</v>
      </c>
      <c r="E87" s="53">
        <v>328</v>
      </c>
      <c r="F87" s="54">
        <v>75.40229885057471</v>
      </c>
      <c r="G87" s="40"/>
      <c r="H87" s="153">
        <v>151.82299999999998</v>
      </c>
      <c r="I87" s="154">
        <v>148.432</v>
      </c>
      <c r="J87" s="154">
        <v>148.63500000000002</v>
      </c>
      <c r="K87" s="54">
        <v>100.13676296216451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49"/>
      <c r="I17" s="150"/>
      <c r="J17" s="150">
        <v>0.001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9">
        <v>0.066</v>
      </c>
      <c r="I24" s="150">
        <v>0.066</v>
      </c>
      <c r="J24" s="150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9">
        <v>7.104</v>
      </c>
      <c r="I26" s="150">
        <v>6.8</v>
      </c>
      <c r="J26" s="150">
        <v>6.6</v>
      </c>
      <c r="K26" s="41">
        <v>97.05882352941177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0.11</v>
      </c>
      <c r="D30" s="30"/>
      <c r="E30" s="30"/>
      <c r="F30" s="31"/>
      <c r="G30" s="31"/>
      <c r="H30" s="148">
        <v>0.019</v>
      </c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0.11</v>
      </c>
      <c r="D31" s="38"/>
      <c r="E31" s="38"/>
      <c r="F31" s="39"/>
      <c r="G31" s="40"/>
      <c r="H31" s="149">
        <v>0.019</v>
      </c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49">
        <v>0.114</v>
      </c>
      <c r="I39" s="150">
        <v>0.07</v>
      </c>
      <c r="J39" s="150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3.3</v>
      </c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>
        <v>0.72</v>
      </c>
      <c r="D47" s="30"/>
      <c r="E47" s="30"/>
      <c r="F47" s="31"/>
      <c r="G47" s="31"/>
      <c r="H47" s="148">
        <v>0.198</v>
      </c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5.02</v>
      </c>
      <c r="D50" s="38"/>
      <c r="E50" s="38"/>
      <c r="F50" s="39"/>
      <c r="G50" s="40"/>
      <c r="H50" s="149">
        <v>0.198</v>
      </c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12</v>
      </c>
      <c r="E54" s="30">
        <v>13</v>
      </c>
      <c r="F54" s="31"/>
      <c r="G54" s="31"/>
      <c r="H54" s="148">
        <v>3.6</v>
      </c>
      <c r="I54" s="148">
        <v>3.42</v>
      </c>
      <c r="J54" s="148">
        <v>3.77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8">
        <v>0.26</v>
      </c>
      <c r="I55" s="148">
        <v>0.26</v>
      </c>
      <c r="J55" s="148">
        <v>0.26</v>
      </c>
      <c r="K55" s="32"/>
    </row>
    <row r="56" spans="1:11" s="33" customFormat="1" ht="11.25" customHeight="1">
      <c r="A56" s="35" t="s">
        <v>41</v>
      </c>
      <c r="B56" s="29"/>
      <c r="C56" s="30">
        <v>26</v>
      </c>
      <c r="D56" s="30">
        <v>26</v>
      </c>
      <c r="E56" s="30">
        <v>130</v>
      </c>
      <c r="F56" s="31"/>
      <c r="G56" s="31"/>
      <c r="H56" s="148">
        <v>6.5</v>
      </c>
      <c r="I56" s="148">
        <v>5.83</v>
      </c>
      <c r="J56" s="148">
        <v>6.3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39</v>
      </c>
      <c r="D59" s="38">
        <v>39</v>
      </c>
      <c r="E59" s="38">
        <v>144</v>
      </c>
      <c r="F59" s="39">
        <v>369.2307692307692</v>
      </c>
      <c r="G59" s="40"/>
      <c r="H59" s="149">
        <v>10.36</v>
      </c>
      <c r="I59" s="150">
        <v>9.51</v>
      </c>
      <c r="J59" s="150">
        <v>10.33</v>
      </c>
      <c r="K59" s="41">
        <v>108.62250262881177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>
        <v>1</v>
      </c>
      <c r="E66" s="38">
        <v>1</v>
      </c>
      <c r="F66" s="39">
        <v>100</v>
      </c>
      <c r="G66" s="40"/>
      <c r="H66" s="149"/>
      <c r="I66" s="150">
        <v>0.001</v>
      </c>
      <c r="J66" s="150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</v>
      </c>
      <c r="D72" s="30">
        <v>2</v>
      </c>
      <c r="E72" s="30"/>
      <c r="F72" s="31"/>
      <c r="G72" s="31"/>
      <c r="H72" s="148">
        <v>0.16</v>
      </c>
      <c r="I72" s="148">
        <v>0.16</v>
      </c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1</v>
      </c>
      <c r="E75" s="30">
        <v>4</v>
      </c>
      <c r="F75" s="31"/>
      <c r="G75" s="31"/>
      <c r="H75" s="148">
        <v>0.16</v>
      </c>
      <c r="I75" s="148">
        <v>0.16</v>
      </c>
      <c r="J75" s="148">
        <v>0.001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8">
        <v>0.16</v>
      </c>
      <c r="I77" s="148">
        <v>0.16</v>
      </c>
      <c r="J77" s="148">
        <v>0.16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>
        <v>4</v>
      </c>
      <c r="D80" s="38">
        <v>4</v>
      </c>
      <c r="E80" s="38">
        <v>5</v>
      </c>
      <c r="F80" s="39">
        <v>125</v>
      </c>
      <c r="G80" s="40"/>
      <c r="H80" s="149">
        <v>0.48</v>
      </c>
      <c r="I80" s="150">
        <v>0.48</v>
      </c>
      <c r="J80" s="150">
        <v>0.161</v>
      </c>
      <c r="K80" s="41">
        <v>33.54166666666667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97.75</v>
      </c>
      <c r="D87" s="53">
        <v>93</v>
      </c>
      <c r="E87" s="53">
        <v>201</v>
      </c>
      <c r="F87" s="54">
        <v>216.1290322580645</v>
      </c>
      <c r="G87" s="40"/>
      <c r="H87" s="153">
        <v>18.341</v>
      </c>
      <c r="I87" s="154">
        <v>16.927</v>
      </c>
      <c r="J87" s="154">
        <v>17.259000000000004</v>
      </c>
      <c r="K87" s="54">
        <v>101.96136350209726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40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</v>
      </c>
      <c r="D9" s="30">
        <v>4</v>
      </c>
      <c r="E9" s="30">
        <v>4</v>
      </c>
      <c r="F9" s="31"/>
      <c r="G9" s="31"/>
      <c r="H9" s="148">
        <v>0.025</v>
      </c>
      <c r="I9" s="148">
        <v>0.005</v>
      </c>
      <c r="J9" s="148">
        <v>0.005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49">
        <v>0.025</v>
      </c>
      <c r="I13" s="150">
        <v>0.005</v>
      </c>
      <c r="J13" s="150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382</v>
      </c>
      <c r="D24" s="38">
        <v>372</v>
      </c>
      <c r="E24" s="38">
        <v>465</v>
      </c>
      <c r="F24" s="39">
        <v>125</v>
      </c>
      <c r="G24" s="40"/>
      <c r="H24" s="149">
        <v>1.164</v>
      </c>
      <c r="I24" s="150">
        <v>1.358</v>
      </c>
      <c r="J24" s="150">
        <v>1.331</v>
      </c>
      <c r="K24" s="41">
        <v>98.01178203240057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50</v>
      </c>
      <c r="D26" s="38">
        <v>30</v>
      </c>
      <c r="E26" s="38">
        <v>100</v>
      </c>
      <c r="F26" s="39">
        <v>333.3333333333333</v>
      </c>
      <c r="G26" s="40"/>
      <c r="H26" s="149">
        <v>0.2</v>
      </c>
      <c r="I26" s="150">
        <v>0.12</v>
      </c>
      <c r="J26" s="150">
        <v>0.2</v>
      </c>
      <c r="K26" s="41">
        <v>166.66666666666669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2778</v>
      </c>
      <c r="D28" s="30">
        <v>1704</v>
      </c>
      <c r="E28" s="30">
        <v>1937</v>
      </c>
      <c r="F28" s="31"/>
      <c r="G28" s="31"/>
      <c r="H28" s="148">
        <v>7.64</v>
      </c>
      <c r="I28" s="148">
        <v>7.48</v>
      </c>
      <c r="J28" s="148">
        <v>6.049</v>
      </c>
      <c r="K28" s="32"/>
    </row>
    <row r="29" spans="1:11" s="33" customFormat="1" ht="11.25" customHeight="1">
      <c r="A29" s="35" t="s">
        <v>19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48">
        <v>1.868</v>
      </c>
      <c r="I29" s="148">
        <v>2.509</v>
      </c>
      <c r="J29" s="148">
        <v>2.895</v>
      </c>
      <c r="K29" s="32"/>
    </row>
    <row r="30" spans="1:11" s="33" customFormat="1" ht="11.25" customHeight="1">
      <c r="A30" s="35" t="s">
        <v>20</v>
      </c>
      <c r="B30" s="29"/>
      <c r="C30" s="30">
        <v>73542</v>
      </c>
      <c r="D30" s="30">
        <v>57519</v>
      </c>
      <c r="E30" s="30">
        <v>57000</v>
      </c>
      <c r="F30" s="31"/>
      <c r="G30" s="31"/>
      <c r="H30" s="148">
        <v>155.086</v>
      </c>
      <c r="I30" s="148">
        <v>161.318</v>
      </c>
      <c r="J30" s="148">
        <v>166.5</v>
      </c>
      <c r="K30" s="32"/>
    </row>
    <row r="31" spans="1:11" s="42" customFormat="1" ht="11.25" customHeight="1">
      <c r="A31" s="43" t="s">
        <v>21</v>
      </c>
      <c r="B31" s="37"/>
      <c r="C31" s="38">
        <v>77813</v>
      </c>
      <c r="D31" s="38">
        <v>60292</v>
      </c>
      <c r="E31" s="38">
        <v>60006</v>
      </c>
      <c r="F31" s="39">
        <v>99.52564187620249</v>
      </c>
      <c r="G31" s="40"/>
      <c r="H31" s="149">
        <v>164.59400000000002</v>
      </c>
      <c r="I31" s="150">
        <v>171.30700000000002</v>
      </c>
      <c r="J31" s="150">
        <v>175.444</v>
      </c>
      <c r="K31" s="41">
        <v>102.41496261098493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56</v>
      </c>
      <c r="D33" s="30">
        <v>60</v>
      </c>
      <c r="E33" s="30">
        <v>300</v>
      </c>
      <c r="F33" s="31"/>
      <c r="G33" s="31"/>
      <c r="H33" s="148">
        <v>0.264</v>
      </c>
      <c r="I33" s="148">
        <v>0.27</v>
      </c>
      <c r="J33" s="148">
        <v>1.24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15</v>
      </c>
      <c r="E34" s="30">
        <v>15</v>
      </c>
      <c r="F34" s="31"/>
      <c r="G34" s="31"/>
      <c r="H34" s="148"/>
      <c r="I34" s="148">
        <v>0.04</v>
      </c>
      <c r="J34" s="148">
        <v>0.035</v>
      </c>
      <c r="K34" s="32"/>
    </row>
    <row r="35" spans="1:11" s="33" customFormat="1" ht="11.25" customHeight="1">
      <c r="A35" s="35" t="s">
        <v>24</v>
      </c>
      <c r="B35" s="29"/>
      <c r="C35" s="30">
        <v>100</v>
      </c>
      <c r="D35" s="30">
        <v>100</v>
      </c>
      <c r="E35" s="30">
        <v>143</v>
      </c>
      <c r="F35" s="31"/>
      <c r="G35" s="31"/>
      <c r="H35" s="148">
        <v>0.3</v>
      </c>
      <c r="I35" s="148">
        <v>0.335</v>
      </c>
      <c r="J35" s="148">
        <v>0.7</v>
      </c>
      <c r="K35" s="32"/>
    </row>
    <row r="36" spans="1:11" s="33" customFormat="1" ht="11.25" customHeight="1">
      <c r="A36" s="35" t="s">
        <v>25</v>
      </c>
      <c r="B36" s="29"/>
      <c r="C36" s="30">
        <v>22</v>
      </c>
      <c r="D36" s="30">
        <v>25</v>
      </c>
      <c r="E36" s="30">
        <v>30</v>
      </c>
      <c r="F36" s="31"/>
      <c r="G36" s="31"/>
      <c r="H36" s="148">
        <v>0.017</v>
      </c>
      <c r="I36" s="148">
        <v>0.065</v>
      </c>
      <c r="J36" s="148">
        <v>0.06</v>
      </c>
      <c r="K36" s="32"/>
    </row>
    <row r="37" spans="1:11" s="42" customFormat="1" ht="11.25" customHeight="1">
      <c r="A37" s="36" t="s">
        <v>26</v>
      </c>
      <c r="B37" s="37"/>
      <c r="C37" s="38">
        <v>178</v>
      </c>
      <c r="D37" s="38">
        <v>200</v>
      </c>
      <c r="E37" s="38">
        <v>488</v>
      </c>
      <c r="F37" s="39">
        <v>244</v>
      </c>
      <c r="G37" s="40"/>
      <c r="H37" s="149">
        <v>0.5810000000000001</v>
      </c>
      <c r="I37" s="150">
        <v>0.71</v>
      </c>
      <c r="J37" s="150">
        <v>2.0349999999999997</v>
      </c>
      <c r="K37" s="41">
        <v>286.61971830985914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>
        <v>3</v>
      </c>
      <c r="F39" s="39"/>
      <c r="G39" s="40"/>
      <c r="H39" s="149"/>
      <c r="I39" s="150"/>
      <c r="J39" s="150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>
        <v>5</v>
      </c>
      <c r="E41" s="30">
        <v>7</v>
      </c>
      <c r="F41" s="31"/>
      <c r="G41" s="31"/>
      <c r="H41" s="148"/>
      <c r="I41" s="148">
        <v>0.029</v>
      </c>
      <c r="J41" s="148">
        <v>0.021</v>
      </c>
      <c r="K41" s="32"/>
    </row>
    <row r="42" spans="1:11" s="33" customFormat="1" ht="11.25" customHeight="1">
      <c r="A42" s="35" t="s">
        <v>29</v>
      </c>
      <c r="B42" s="29"/>
      <c r="C42" s="30">
        <v>649</v>
      </c>
      <c r="D42" s="30">
        <v>341</v>
      </c>
      <c r="E42" s="30">
        <v>356</v>
      </c>
      <c r="F42" s="31"/>
      <c r="G42" s="31"/>
      <c r="H42" s="148">
        <v>2.192</v>
      </c>
      <c r="I42" s="148">
        <v>1.607</v>
      </c>
      <c r="J42" s="148">
        <v>1.329</v>
      </c>
      <c r="K42" s="32"/>
    </row>
    <row r="43" spans="1:11" s="33" customFormat="1" ht="11.25" customHeight="1">
      <c r="A43" s="35" t="s">
        <v>30</v>
      </c>
      <c r="B43" s="29"/>
      <c r="C43" s="30">
        <v>260</v>
      </c>
      <c r="D43" s="30">
        <v>180</v>
      </c>
      <c r="E43" s="30">
        <v>46</v>
      </c>
      <c r="F43" s="31"/>
      <c r="G43" s="31"/>
      <c r="H43" s="148">
        <v>1.278</v>
      </c>
      <c r="I43" s="148">
        <v>0.987</v>
      </c>
      <c r="J43" s="148">
        <v>0.264</v>
      </c>
      <c r="K43" s="32"/>
    </row>
    <row r="44" spans="1:11" s="33" customFormat="1" ht="11.25" customHeight="1">
      <c r="A44" s="35" t="s">
        <v>31</v>
      </c>
      <c r="B44" s="29"/>
      <c r="C44" s="30">
        <v>329</v>
      </c>
      <c r="D44" s="30">
        <v>154</v>
      </c>
      <c r="E44" s="30">
        <v>177</v>
      </c>
      <c r="F44" s="31"/>
      <c r="G44" s="31"/>
      <c r="H44" s="148">
        <v>1.224</v>
      </c>
      <c r="I44" s="148">
        <v>0.648</v>
      </c>
      <c r="J44" s="148">
        <v>0.542</v>
      </c>
      <c r="K44" s="32"/>
    </row>
    <row r="45" spans="1:11" s="33" customFormat="1" ht="11.25" customHeight="1">
      <c r="A45" s="35" t="s">
        <v>32</v>
      </c>
      <c r="B45" s="29"/>
      <c r="C45" s="30">
        <v>93</v>
      </c>
      <c r="D45" s="30">
        <v>55</v>
      </c>
      <c r="E45" s="30">
        <v>45</v>
      </c>
      <c r="F45" s="31"/>
      <c r="G45" s="31"/>
      <c r="H45" s="148">
        <v>0.242</v>
      </c>
      <c r="I45" s="148">
        <v>0.212</v>
      </c>
      <c r="J45" s="148">
        <v>0.178</v>
      </c>
      <c r="K45" s="32"/>
    </row>
    <row r="46" spans="1:11" s="33" customFormat="1" ht="11.25" customHeight="1">
      <c r="A46" s="35" t="s">
        <v>33</v>
      </c>
      <c r="B46" s="29"/>
      <c r="C46" s="30">
        <v>68</v>
      </c>
      <c r="D46" s="30">
        <v>7</v>
      </c>
      <c r="E46" s="30">
        <v>98</v>
      </c>
      <c r="F46" s="31"/>
      <c r="G46" s="31"/>
      <c r="H46" s="148">
        <v>0.193</v>
      </c>
      <c r="I46" s="148">
        <v>0.025</v>
      </c>
      <c r="J46" s="148">
        <v>0.261</v>
      </c>
      <c r="K46" s="32"/>
    </row>
    <row r="47" spans="1:11" s="33" customFormat="1" ht="11.25" customHeight="1">
      <c r="A47" s="35" t="s">
        <v>34</v>
      </c>
      <c r="B47" s="29"/>
      <c r="C47" s="30">
        <v>102</v>
      </c>
      <c r="D47" s="30">
        <v>17</v>
      </c>
      <c r="E47" s="30">
        <v>2</v>
      </c>
      <c r="F47" s="31"/>
      <c r="G47" s="31"/>
      <c r="H47" s="148">
        <v>0.362</v>
      </c>
      <c r="I47" s="148">
        <v>0.09</v>
      </c>
      <c r="J47" s="148">
        <v>0.005</v>
      </c>
      <c r="K47" s="32"/>
    </row>
    <row r="48" spans="1:11" s="33" customFormat="1" ht="11.25" customHeight="1">
      <c r="A48" s="35" t="s">
        <v>35</v>
      </c>
      <c r="B48" s="29"/>
      <c r="C48" s="30">
        <v>1243</v>
      </c>
      <c r="D48" s="30">
        <v>753</v>
      </c>
      <c r="E48" s="30">
        <v>604</v>
      </c>
      <c r="F48" s="31"/>
      <c r="G48" s="31"/>
      <c r="H48" s="148">
        <v>3.916</v>
      </c>
      <c r="I48" s="148">
        <v>3.361</v>
      </c>
      <c r="J48" s="148">
        <v>2.39</v>
      </c>
      <c r="K48" s="32"/>
    </row>
    <row r="49" spans="1:11" s="33" customFormat="1" ht="11.25" customHeight="1">
      <c r="A49" s="35" t="s">
        <v>36</v>
      </c>
      <c r="B49" s="29"/>
      <c r="C49" s="30">
        <v>238</v>
      </c>
      <c r="D49" s="30">
        <v>165</v>
      </c>
      <c r="E49" s="30">
        <v>96</v>
      </c>
      <c r="F49" s="31"/>
      <c r="G49" s="31"/>
      <c r="H49" s="148">
        <v>0.72</v>
      </c>
      <c r="I49" s="148">
        <v>0.803</v>
      </c>
      <c r="J49" s="148">
        <v>0.385</v>
      </c>
      <c r="K49" s="32"/>
    </row>
    <row r="50" spans="1:11" s="42" customFormat="1" ht="11.25" customHeight="1">
      <c r="A50" s="43" t="s">
        <v>37</v>
      </c>
      <c r="B50" s="37"/>
      <c r="C50" s="38">
        <v>2982</v>
      </c>
      <c r="D50" s="38">
        <v>1677</v>
      </c>
      <c r="E50" s="38">
        <v>1431</v>
      </c>
      <c r="F50" s="39">
        <v>85.33094812164579</v>
      </c>
      <c r="G50" s="40"/>
      <c r="H50" s="149">
        <v>10.127</v>
      </c>
      <c r="I50" s="150">
        <v>7.762</v>
      </c>
      <c r="J50" s="150">
        <v>5.375</v>
      </c>
      <c r="K50" s="41">
        <v>69.24761659366143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276</v>
      </c>
      <c r="D52" s="38">
        <v>188</v>
      </c>
      <c r="E52" s="38">
        <v>276</v>
      </c>
      <c r="F52" s="39">
        <v>146.80851063829786</v>
      </c>
      <c r="G52" s="40"/>
      <c r="H52" s="149">
        <v>1.022</v>
      </c>
      <c r="I52" s="150">
        <v>0.399</v>
      </c>
      <c r="J52" s="150">
        <v>2.934</v>
      </c>
      <c r="K52" s="41">
        <v>735.3383458646617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274</v>
      </c>
      <c r="D54" s="30">
        <v>498</v>
      </c>
      <c r="E54" s="30">
        <v>500</v>
      </c>
      <c r="F54" s="31"/>
      <c r="G54" s="31"/>
      <c r="H54" s="148">
        <v>1.944</v>
      </c>
      <c r="I54" s="148">
        <v>3.517</v>
      </c>
      <c r="J54" s="148">
        <v>3.535</v>
      </c>
      <c r="K54" s="32"/>
    </row>
    <row r="55" spans="1:11" s="33" customFormat="1" ht="11.25" customHeight="1">
      <c r="A55" s="35" t="s">
        <v>40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48">
        <v>0.592</v>
      </c>
      <c r="I55" s="148">
        <v>0.66</v>
      </c>
      <c r="J55" s="148">
        <v>0.66</v>
      </c>
      <c r="K55" s="32"/>
    </row>
    <row r="56" spans="1:11" s="33" customFormat="1" ht="11.25" customHeight="1">
      <c r="A56" s="35" t="s">
        <v>41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48">
        <v>0.705</v>
      </c>
      <c r="I56" s="148">
        <v>0.67</v>
      </c>
      <c r="J56" s="148">
        <v>0.97</v>
      </c>
      <c r="K56" s="32"/>
    </row>
    <row r="57" spans="1:11" s="33" customFormat="1" ht="11.25" customHeight="1">
      <c r="A57" s="35" t="s">
        <v>42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48">
        <v>0.29</v>
      </c>
      <c r="I57" s="148">
        <v>0.234</v>
      </c>
      <c r="J57" s="148">
        <v>0.234</v>
      </c>
      <c r="K57" s="32"/>
    </row>
    <row r="58" spans="1:11" s="33" customFormat="1" ht="11.25" customHeight="1">
      <c r="A58" s="35" t="s">
        <v>43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48">
        <v>3.332</v>
      </c>
      <c r="I58" s="148">
        <v>4.369</v>
      </c>
      <c r="J58" s="148">
        <v>3.296</v>
      </c>
      <c r="K58" s="32"/>
    </row>
    <row r="59" spans="1:11" s="42" customFormat="1" ht="11.25" customHeight="1">
      <c r="A59" s="36" t="s">
        <v>44</v>
      </c>
      <c r="B59" s="37"/>
      <c r="C59" s="38">
        <v>3467</v>
      </c>
      <c r="D59" s="38">
        <v>2513</v>
      </c>
      <c r="E59" s="38">
        <v>2790</v>
      </c>
      <c r="F59" s="39">
        <v>111.02268205332273</v>
      </c>
      <c r="G59" s="40"/>
      <c r="H59" s="149">
        <v>6.8629999999999995</v>
      </c>
      <c r="I59" s="150">
        <v>9.45</v>
      </c>
      <c r="J59" s="150">
        <v>8.695</v>
      </c>
      <c r="K59" s="41">
        <v>92.01058201058201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25</v>
      </c>
      <c r="D61" s="30">
        <v>75</v>
      </c>
      <c r="E61" s="30">
        <v>70</v>
      </c>
      <c r="F61" s="31"/>
      <c r="G61" s="31"/>
      <c r="H61" s="148">
        <v>0.048</v>
      </c>
      <c r="I61" s="148">
        <v>0.313</v>
      </c>
      <c r="J61" s="148">
        <v>0.188</v>
      </c>
      <c r="K61" s="32"/>
    </row>
    <row r="62" spans="1:11" s="33" customFormat="1" ht="11.25" customHeight="1">
      <c r="A62" s="35" t="s">
        <v>46</v>
      </c>
      <c r="B62" s="29"/>
      <c r="C62" s="30">
        <v>54</v>
      </c>
      <c r="D62" s="30">
        <v>52</v>
      </c>
      <c r="E62" s="30">
        <v>30</v>
      </c>
      <c r="F62" s="31"/>
      <c r="G62" s="31"/>
      <c r="H62" s="148">
        <v>0.085</v>
      </c>
      <c r="I62" s="148">
        <v>0.117</v>
      </c>
      <c r="J62" s="148">
        <v>0.065</v>
      </c>
      <c r="K62" s="32"/>
    </row>
    <row r="63" spans="1:11" s="33" customFormat="1" ht="11.25" customHeight="1">
      <c r="A63" s="35" t="s">
        <v>47</v>
      </c>
      <c r="B63" s="29"/>
      <c r="C63" s="30">
        <v>96</v>
      </c>
      <c r="D63" s="30">
        <v>95</v>
      </c>
      <c r="E63" s="30">
        <v>95</v>
      </c>
      <c r="F63" s="31"/>
      <c r="G63" s="31"/>
      <c r="H63" s="148">
        <v>0.161</v>
      </c>
      <c r="I63" s="148">
        <v>0.287</v>
      </c>
      <c r="J63" s="148">
        <v>0.319</v>
      </c>
      <c r="K63" s="32"/>
    </row>
    <row r="64" spans="1:11" s="42" customFormat="1" ht="11.25" customHeight="1">
      <c r="A64" s="36" t="s">
        <v>48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49">
        <v>0.29400000000000004</v>
      </c>
      <c r="I64" s="150">
        <v>0.717</v>
      </c>
      <c r="J64" s="150">
        <v>0.5720000000000001</v>
      </c>
      <c r="K64" s="41">
        <v>79.77684797768481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49">
        <v>0.126</v>
      </c>
      <c r="I66" s="150">
        <v>0.256</v>
      </c>
      <c r="J66" s="150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48">
        <v>13</v>
      </c>
      <c r="I68" s="148">
        <v>14</v>
      </c>
      <c r="J68" s="148">
        <v>14</v>
      </c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48">
        <v>0.3</v>
      </c>
      <c r="I69" s="148">
        <v>0.3</v>
      </c>
      <c r="J69" s="148">
        <v>0.3</v>
      </c>
      <c r="K69" s="32"/>
    </row>
    <row r="70" spans="1:11" s="42" customFormat="1" ht="11.25" customHeight="1">
      <c r="A70" s="36" t="s">
        <v>52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49">
        <v>13.3</v>
      </c>
      <c r="I70" s="150">
        <v>14.3</v>
      </c>
      <c r="J70" s="150">
        <v>14.3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148</v>
      </c>
      <c r="D72" s="30">
        <v>117</v>
      </c>
      <c r="E72" s="30">
        <v>69</v>
      </c>
      <c r="F72" s="31"/>
      <c r="G72" s="31"/>
      <c r="H72" s="148">
        <v>0.118</v>
      </c>
      <c r="I72" s="148">
        <v>0.158</v>
      </c>
      <c r="J72" s="148">
        <v>0.055</v>
      </c>
      <c r="K72" s="32"/>
    </row>
    <row r="73" spans="1:11" s="33" customFormat="1" ht="11.25" customHeight="1">
      <c r="A73" s="35" t="s">
        <v>54</v>
      </c>
      <c r="B73" s="29"/>
      <c r="C73" s="30">
        <v>42713</v>
      </c>
      <c r="D73" s="30">
        <v>45665</v>
      </c>
      <c r="E73" s="30">
        <v>43442</v>
      </c>
      <c r="F73" s="31"/>
      <c r="G73" s="31"/>
      <c r="H73" s="148">
        <v>139.97</v>
      </c>
      <c r="I73" s="148">
        <v>149.645</v>
      </c>
      <c r="J73" s="148">
        <v>139.97</v>
      </c>
      <c r="K73" s="32"/>
    </row>
    <row r="74" spans="1:11" s="33" customFormat="1" ht="11.25" customHeight="1">
      <c r="A74" s="35" t="s">
        <v>55</v>
      </c>
      <c r="B74" s="29"/>
      <c r="C74" s="30">
        <v>36245</v>
      </c>
      <c r="D74" s="30">
        <v>35930</v>
      </c>
      <c r="E74" s="30">
        <v>36500</v>
      </c>
      <c r="F74" s="31"/>
      <c r="G74" s="31"/>
      <c r="H74" s="148">
        <v>95.595</v>
      </c>
      <c r="I74" s="148">
        <v>133.057</v>
      </c>
      <c r="J74" s="148">
        <v>87.2</v>
      </c>
      <c r="K74" s="32"/>
    </row>
    <row r="75" spans="1:11" s="33" customFormat="1" ht="11.25" customHeight="1">
      <c r="A75" s="35" t="s">
        <v>56</v>
      </c>
      <c r="B75" s="29"/>
      <c r="C75" s="30">
        <v>1663</v>
      </c>
      <c r="D75" s="30">
        <v>1605</v>
      </c>
      <c r="E75" s="30">
        <v>1671</v>
      </c>
      <c r="F75" s="31"/>
      <c r="G75" s="31"/>
      <c r="H75" s="148">
        <v>3.312</v>
      </c>
      <c r="I75" s="148">
        <v>2.768</v>
      </c>
      <c r="J75" s="148">
        <v>4.404</v>
      </c>
      <c r="K75" s="32"/>
    </row>
    <row r="76" spans="1:11" s="33" customFormat="1" ht="11.25" customHeight="1">
      <c r="A76" s="35" t="s">
        <v>57</v>
      </c>
      <c r="B76" s="29"/>
      <c r="C76" s="30">
        <v>9706</v>
      </c>
      <c r="D76" s="30">
        <v>9197</v>
      </c>
      <c r="E76" s="30">
        <v>9010</v>
      </c>
      <c r="F76" s="31"/>
      <c r="G76" s="31"/>
      <c r="H76" s="148">
        <v>34.699</v>
      </c>
      <c r="I76" s="148">
        <v>27.683</v>
      </c>
      <c r="J76" s="148">
        <v>28.381</v>
      </c>
      <c r="K76" s="32"/>
    </row>
    <row r="77" spans="1:11" s="33" customFormat="1" ht="11.25" customHeight="1">
      <c r="A77" s="35" t="s">
        <v>58</v>
      </c>
      <c r="B77" s="29"/>
      <c r="C77" s="30">
        <v>4505</v>
      </c>
      <c r="D77" s="30">
        <v>4164</v>
      </c>
      <c r="E77" s="30">
        <v>4189</v>
      </c>
      <c r="F77" s="31"/>
      <c r="G77" s="31"/>
      <c r="H77" s="148">
        <v>13.6</v>
      </c>
      <c r="I77" s="148">
        <v>14.604</v>
      </c>
      <c r="J77" s="148">
        <v>14.737</v>
      </c>
      <c r="K77" s="32"/>
    </row>
    <row r="78" spans="1:11" s="33" customFormat="1" ht="11.25" customHeight="1">
      <c r="A78" s="35" t="s">
        <v>59</v>
      </c>
      <c r="B78" s="29"/>
      <c r="C78" s="30">
        <v>11642</v>
      </c>
      <c r="D78" s="30">
        <v>11410</v>
      </c>
      <c r="E78" s="30">
        <v>11000</v>
      </c>
      <c r="F78" s="31"/>
      <c r="G78" s="31"/>
      <c r="H78" s="148">
        <v>31.515</v>
      </c>
      <c r="I78" s="148">
        <v>25.079</v>
      </c>
      <c r="J78" s="148">
        <v>27.5</v>
      </c>
      <c r="K78" s="32"/>
    </row>
    <row r="79" spans="1:11" s="33" customFormat="1" ht="11.25" customHeight="1">
      <c r="A79" s="35" t="s">
        <v>60</v>
      </c>
      <c r="B79" s="29"/>
      <c r="C79" s="30">
        <v>67674</v>
      </c>
      <c r="D79" s="30">
        <v>72200</v>
      </c>
      <c r="E79" s="30">
        <v>72100</v>
      </c>
      <c r="F79" s="31"/>
      <c r="G79" s="31"/>
      <c r="H79" s="148">
        <v>216.557</v>
      </c>
      <c r="I79" s="148">
        <v>259.92</v>
      </c>
      <c r="J79" s="148">
        <v>216.3</v>
      </c>
      <c r="K79" s="32"/>
    </row>
    <row r="80" spans="1:11" s="42" customFormat="1" ht="11.25" customHeight="1">
      <c r="A80" s="43" t="s">
        <v>61</v>
      </c>
      <c r="B80" s="37"/>
      <c r="C80" s="38">
        <v>174296</v>
      </c>
      <c r="D80" s="38">
        <v>180288</v>
      </c>
      <c r="E80" s="38">
        <v>177981</v>
      </c>
      <c r="F80" s="39">
        <v>98.72038072417466</v>
      </c>
      <c r="G80" s="40"/>
      <c r="H80" s="149">
        <v>535.366</v>
      </c>
      <c r="I80" s="150">
        <v>612.914</v>
      </c>
      <c r="J80" s="150">
        <v>518.547</v>
      </c>
      <c r="K80" s="41">
        <v>84.60354960075966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265569</v>
      </c>
      <c r="D87" s="53">
        <v>251270</v>
      </c>
      <c r="E87" s="53">
        <v>249166</v>
      </c>
      <c r="F87" s="54">
        <v>99.16265371910694</v>
      </c>
      <c r="G87" s="40"/>
      <c r="H87" s="153">
        <v>733.662</v>
      </c>
      <c r="I87" s="154">
        <v>819.298</v>
      </c>
      <c r="J87" s="154">
        <v>729.708</v>
      </c>
      <c r="K87" s="54">
        <v>89.06502884176454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40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5" t="s">
        <v>353</v>
      </c>
      <c r="D7" s="21" t="s">
        <v>353</v>
      </c>
      <c r="E7" s="21">
        <v>2</v>
      </c>
      <c r="F7" s="22" t="str">
        <f>CONCATENATE(D6,"=100")</f>
        <v>2019=100</v>
      </c>
      <c r="G7" s="23"/>
      <c r="H7" s="155" t="s">
        <v>353</v>
      </c>
      <c r="I7" s="21" t="s">
        <v>353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4</v>
      </c>
      <c r="E9" s="30">
        <v>4</v>
      </c>
      <c r="F9" s="31"/>
      <c r="G9" s="31"/>
      <c r="H9" s="148"/>
      <c r="I9" s="148">
        <v>0.096</v>
      </c>
      <c r="J9" s="148">
        <v>0.096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>
        <v>5</v>
      </c>
      <c r="E11" s="30">
        <v>5</v>
      </c>
      <c r="F11" s="31"/>
      <c r="G11" s="31"/>
      <c r="H11" s="148"/>
      <c r="I11" s="148">
        <v>0.13</v>
      </c>
      <c r="J11" s="148">
        <v>0.13</v>
      </c>
      <c r="K11" s="32"/>
    </row>
    <row r="12" spans="1:11" s="33" customFormat="1" ht="11.25" customHeight="1">
      <c r="A12" s="35" t="s">
        <v>8</v>
      </c>
      <c r="B12" s="29"/>
      <c r="C12" s="30"/>
      <c r="D12" s="30">
        <v>20</v>
      </c>
      <c r="E12" s="30">
        <v>20</v>
      </c>
      <c r="F12" s="31"/>
      <c r="G12" s="31"/>
      <c r="H12" s="148"/>
      <c r="I12" s="148">
        <v>0.48</v>
      </c>
      <c r="J12" s="148">
        <v>0.48</v>
      </c>
      <c r="K12" s="32"/>
    </row>
    <row r="13" spans="1:11" s="42" customFormat="1" ht="11.25" customHeight="1">
      <c r="A13" s="36" t="s">
        <v>9</v>
      </c>
      <c r="B13" s="37"/>
      <c r="C13" s="38"/>
      <c r="D13" s="38">
        <v>29</v>
      </c>
      <c r="E13" s="38">
        <v>29</v>
      </c>
      <c r="F13" s="39">
        <v>100</v>
      </c>
      <c r="G13" s="40"/>
      <c r="H13" s="149"/>
      <c r="I13" s="150">
        <v>0.706</v>
      </c>
      <c r="J13" s="150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0.014</v>
      </c>
      <c r="I15" s="150">
        <v>0.014</v>
      </c>
      <c r="J15" s="150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49</v>
      </c>
      <c r="D19" s="30">
        <v>23</v>
      </c>
      <c r="E19" s="30">
        <v>17</v>
      </c>
      <c r="F19" s="31"/>
      <c r="G19" s="31"/>
      <c r="H19" s="148">
        <v>0.368</v>
      </c>
      <c r="I19" s="148">
        <v>0.207</v>
      </c>
      <c r="J19" s="148">
        <v>0.153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49</v>
      </c>
      <c r="D22" s="38">
        <v>23</v>
      </c>
      <c r="E22" s="38">
        <v>17</v>
      </c>
      <c r="F22" s="39">
        <v>73.91304347826087</v>
      </c>
      <c r="G22" s="40"/>
      <c r="H22" s="149">
        <v>0.368</v>
      </c>
      <c r="I22" s="150">
        <v>0.207</v>
      </c>
      <c r="J22" s="150">
        <v>0.153</v>
      </c>
      <c r="K22" s="41">
        <v>73.91304347826087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5958</v>
      </c>
      <c r="D24" s="38">
        <v>5307</v>
      </c>
      <c r="E24" s="38"/>
      <c r="F24" s="39"/>
      <c r="G24" s="40"/>
      <c r="H24" s="149">
        <v>75.965</v>
      </c>
      <c r="I24" s="150">
        <v>72.474</v>
      </c>
      <c r="J24" s="150">
        <v>71.794</v>
      </c>
      <c r="K24" s="41">
        <v>99.06173248337333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207</v>
      </c>
      <c r="D26" s="38">
        <v>210</v>
      </c>
      <c r="E26" s="38">
        <v>200</v>
      </c>
      <c r="F26" s="39">
        <v>95.23809523809524</v>
      </c>
      <c r="G26" s="40"/>
      <c r="H26" s="149">
        <v>2.7</v>
      </c>
      <c r="I26" s="150">
        <v>2.9</v>
      </c>
      <c r="J26" s="150">
        <v>2.6</v>
      </c>
      <c r="K26" s="41">
        <v>89.65517241379311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114</v>
      </c>
      <c r="D28" s="30">
        <v>4</v>
      </c>
      <c r="E28" s="30">
        <v>11</v>
      </c>
      <c r="F28" s="31"/>
      <c r="G28" s="31"/>
      <c r="H28" s="148">
        <v>0.1</v>
      </c>
      <c r="I28" s="148">
        <v>0.125</v>
      </c>
      <c r="J28" s="148">
        <v>0.275</v>
      </c>
      <c r="K28" s="32"/>
    </row>
    <row r="29" spans="1:11" s="33" customFormat="1" ht="11.25" customHeight="1">
      <c r="A29" s="35" t="s">
        <v>19</v>
      </c>
      <c r="B29" s="29"/>
      <c r="C29" s="30">
        <v>3</v>
      </c>
      <c r="D29" s="30">
        <v>3</v>
      </c>
      <c r="E29" s="30"/>
      <c r="F29" s="31"/>
      <c r="G29" s="31"/>
      <c r="H29" s="148">
        <v>0.039</v>
      </c>
      <c r="I29" s="148">
        <v>0.075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1878</v>
      </c>
      <c r="D30" s="30">
        <v>1650</v>
      </c>
      <c r="E30" s="30">
        <v>1650</v>
      </c>
      <c r="F30" s="31"/>
      <c r="G30" s="31"/>
      <c r="H30" s="148">
        <v>39.345</v>
      </c>
      <c r="I30" s="148">
        <v>25.808</v>
      </c>
      <c r="J30" s="148">
        <v>29.5</v>
      </c>
      <c r="K30" s="32"/>
    </row>
    <row r="31" spans="1:11" s="42" customFormat="1" ht="11.25" customHeight="1">
      <c r="A31" s="43" t="s">
        <v>21</v>
      </c>
      <c r="B31" s="37"/>
      <c r="C31" s="38">
        <v>1995</v>
      </c>
      <c r="D31" s="38">
        <v>1657</v>
      </c>
      <c r="E31" s="38">
        <v>1661</v>
      </c>
      <c r="F31" s="39">
        <v>100.24140012070006</v>
      </c>
      <c r="G31" s="40"/>
      <c r="H31" s="149">
        <v>39.484</v>
      </c>
      <c r="I31" s="150">
        <v>26.008</v>
      </c>
      <c r="J31" s="150">
        <v>29.775</v>
      </c>
      <c r="K31" s="41">
        <v>114.4840049215626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62</v>
      </c>
      <c r="D33" s="30">
        <v>60</v>
      </c>
      <c r="E33" s="30">
        <v>45</v>
      </c>
      <c r="F33" s="31"/>
      <c r="G33" s="31"/>
      <c r="H33" s="148">
        <v>1.1</v>
      </c>
      <c r="I33" s="148">
        <v>0.94</v>
      </c>
      <c r="J33" s="148">
        <v>0.7</v>
      </c>
      <c r="K33" s="32"/>
    </row>
    <row r="34" spans="1:11" s="33" customFormat="1" ht="11.25" customHeight="1">
      <c r="A34" s="35" t="s">
        <v>23</v>
      </c>
      <c r="B34" s="29"/>
      <c r="C34" s="30">
        <v>28</v>
      </c>
      <c r="D34" s="30">
        <v>10</v>
      </c>
      <c r="E34" s="30">
        <v>22</v>
      </c>
      <c r="F34" s="31"/>
      <c r="G34" s="31"/>
      <c r="H34" s="148">
        <v>0.64</v>
      </c>
      <c r="I34" s="148">
        <v>0.25</v>
      </c>
      <c r="J34" s="148">
        <v>0.45</v>
      </c>
      <c r="K34" s="32"/>
    </row>
    <row r="35" spans="1:11" s="33" customFormat="1" ht="11.25" customHeight="1">
      <c r="A35" s="35" t="s">
        <v>24</v>
      </c>
      <c r="B35" s="29"/>
      <c r="C35" s="30">
        <v>9</v>
      </c>
      <c r="D35" s="30">
        <v>5</v>
      </c>
      <c r="E35" s="30">
        <v>8</v>
      </c>
      <c r="F35" s="31"/>
      <c r="G35" s="31"/>
      <c r="H35" s="148">
        <v>0.045</v>
      </c>
      <c r="I35" s="148">
        <v>0.12</v>
      </c>
      <c r="J35" s="148">
        <v>0.14</v>
      </c>
      <c r="K35" s="32"/>
    </row>
    <row r="36" spans="1:11" s="33" customFormat="1" ht="11.25" customHeight="1">
      <c r="A36" s="35" t="s">
        <v>25</v>
      </c>
      <c r="B36" s="29"/>
      <c r="C36" s="30">
        <v>35</v>
      </c>
      <c r="D36" s="30">
        <v>19</v>
      </c>
      <c r="E36" s="30">
        <v>40</v>
      </c>
      <c r="F36" s="31"/>
      <c r="G36" s="31"/>
      <c r="H36" s="148">
        <v>0.7</v>
      </c>
      <c r="I36" s="148">
        <v>0.38</v>
      </c>
      <c r="J36" s="148">
        <v>0.8</v>
      </c>
      <c r="K36" s="32"/>
    </row>
    <row r="37" spans="1:11" s="42" customFormat="1" ht="11.25" customHeight="1">
      <c r="A37" s="36" t="s">
        <v>26</v>
      </c>
      <c r="B37" s="37"/>
      <c r="C37" s="38">
        <v>134</v>
      </c>
      <c r="D37" s="38">
        <v>94</v>
      </c>
      <c r="E37" s="38">
        <v>115</v>
      </c>
      <c r="F37" s="39">
        <v>122.34042553191489</v>
      </c>
      <c r="G37" s="40"/>
      <c r="H37" s="149">
        <v>2.4850000000000003</v>
      </c>
      <c r="I37" s="150">
        <v>1.69</v>
      </c>
      <c r="J37" s="150">
        <v>2.09</v>
      </c>
      <c r="K37" s="41">
        <v>123.66863905325444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27</v>
      </c>
      <c r="D39" s="38">
        <v>22</v>
      </c>
      <c r="E39" s="38">
        <v>14</v>
      </c>
      <c r="F39" s="39">
        <v>63.63636363636363</v>
      </c>
      <c r="G39" s="40"/>
      <c r="H39" s="149">
        <v>0.51</v>
      </c>
      <c r="I39" s="150">
        <v>0.48</v>
      </c>
      <c r="J39" s="150">
        <v>0.28</v>
      </c>
      <c r="K39" s="41">
        <v>58.33333333333334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10</v>
      </c>
      <c r="D42" s="30">
        <v>15</v>
      </c>
      <c r="E42" s="30">
        <v>20</v>
      </c>
      <c r="F42" s="31"/>
      <c r="G42" s="31"/>
      <c r="H42" s="148">
        <v>0.17</v>
      </c>
      <c r="I42" s="148">
        <v>0.255</v>
      </c>
      <c r="J42" s="148">
        <v>0.36</v>
      </c>
      <c r="K42" s="32"/>
    </row>
    <row r="43" spans="1:11" s="33" customFormat="1" ht="11.25" customHeight="1">
      <c r="A43" s="35" t="s">
        <v>30</v>
      </c>
      <c r="B43" s="29"/>
      <c r="C43" s="30">
        <v>38</v>
      </c>
      <c r="D43" s="30">
        <v>26</v>
      </c>
      <c r="E43" s="30">
        <v>25</v>
      </c>
      <c r="F43" s="31"/>
      <c r="G43" s="31"/>
      <c r="H43" s="148">
        <v>0.38</v>
      </c>
      <c r="I43" s="148">
        <v>0.364</v>
      </c>
      <c r="J43" s="148">
        <v>0.3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8">
        <v>0.036</v>
      </c>
      <c r="I46" s="148">
        <v>0.018</v>
      </c>
      <c r="J46" s="148">
        <v>0.016</v>
      </c>
      <c r="K46" s="32"/>
    </row>
    <row r="47" spans="1:11" s="33" customFormat="1" ht="11.25" customHeight="1">
      <c r="A47" s="35" t="s">
        <v>34</v>
      </c>
      <c r="B47" s="29"/>
      <c r="C47" s="30">
        <v>22</v>
      </c>
      <c r="D47" s="30">
        <v>46</v>
      </c>
      <c r="E47" s="30">
        <v>11</v>
      </c>
      <c r="F47" s="31"/>
      <c r="G47" s="31"/>
      <c r="H47" s="148">
        <v>0.264</v>
      </c>
      <c r="I47" s="148">
        <v>0.276</v>
      </c>
      <c r="J47" s="148">
        <v>0.132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72</v>
      </c>
      <c r="D50" s="38">
        <v>88</v>
      </c>
      <c r="E50" s="38">
        <v>57</v>
      </c>
      <c r="F50" s="39">
        <v>64.77272727272727</v>
      </c>
      <c r="G50" s="40"/>
      <c r="H50" s="149">
        <v>0.8500000000000001</v>
      </c>
      <c r="I50" s="150">
        <v>0.913</v>
      </c>
      <c r="J50" s="150">
        <v>0.8079999999999999</v>
      </c>
      <c r="K50" s="41">
        <v>88.49945235487404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10</v>
      </c>
      <c r="D52" s="38">
        <v>10</v>
      </c>
      <c r="E52" s="38">
        <v>2</v>
      </c>
      <c r="F52" s="39">
        <v>20</v>
      </c>
      <c r="G52" s="40"/>
      <c r="H52" s="149">
        <v>0.15</v>
      </c>
      <c r="I52" s="150">
        <v>0.15</v>
      </c>
      <c r="J52" s="150">
        <v>0.096</v>
      </c>
      <c r="K52" s="41">
        <v>64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2041</v>
      </c>
      <c r="D54" s="30">
        <v>1460</v>
      </c>
      <c r="E54" s="30">
        <v>1500</v>
      </c>
      <c r="F54" s="31"/>
      <c r="G54" s="31"/>
      <c r="H54" s="148">
        <v>24.878</v>
      </c>
      <c r="I54" s="148">
        <v>21.9</v>
      </c>
      <c r="J54" s="148">
        <v>22.5</v>
      </c>
      <c r="K54" s="32"/>
    </row>
    <row r="55" spans="1:11" s="33" customFormat="1" ht="11.25" customHeight="1">
      <c r="A55" s="35" t="s">
        <v>40</v>
      </c>
      <c r="B55" s="29"/>
      <c r="C55" s="30">
        <v>80</v>
      </c>
      <c r="D55" s="30">
        <v>70</v>
      </c>
      <c r="E55" s="30">
        <v>97</v>
      </c>
      <c r="F55" s="31"/>
      <c r="G55" s="31"/>
      <c r="H55" s="148">
        <v>0.886</v>
      </c>
      <c r="I55" s="148">
        <v>0.84</v>
      </c>
      <c r="J55" s="148">
        <v>1.164</v>
      </c>
      <c r="K55" s="32"/>
    </row>
    <row r="56" spans="1:11" s="33" customFormat="1" ht="11.25" customHeight="1">
      <c r="A56" s="35" t="s">
        <v>41</v>
      </c>
      <c r="B56" s="29"/>
      <c r="C56" s="30">
        <v>85</v>
      </c>
      <c r="D56" s="30">
        <v>17</v>
      </c>
      <c r="E56" s="30"/>
      <c r="F56" s="31"/>
      <c r="G56" s="31"/>
      <c r="H56" s="148">
        <v>0.25</v>
      </c>
      <c r="I56" s="148">
        <v>0.245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23</v>
      </c>
      <c r="D58" s="30">
        <v>14</v>
      </c>
      <c r="E58" s="30">
        <v>4</v>
      </c>
      <c r="F58" s="31"/>
      <c r="G58" s="31"/>
      <c r="H58" s="148">
        <v>0.276</v>
      </c>
      <c r="I58" s="148">
        <v>0.168</v>
      </c>
      <c r="J58" s="148">
        <v>0.06</v>
      </c>
      <c r="K58" s="32"/>
    </row>
    <row r="59" spans="1:11" s="42" customFormat="1" ht="11.25" customHeight="1">
      <c r="A59" s="36" t="s">
        <v>44</v>
      </c>
      <c r="B59" s="37"/>
      <c r="C59" s="38">
        <v>2229</v>
      </c>
      <c r="D59" s="38">
        <v>1561</v>
      </c>
      <c r="E59" s="38">
        <v>1601</v>
      </c>
      <c r="F59" s="39">
        <v>102.5624599615631</v>
      </c>
      <c r="G59" s="40"/>
      <c r="H59" s="149">
        <v>26.29</v>
      </c>
      <c r="I59" s="150">
        <v>23.153</v>
      </c>
      <c r="J59" s="150">
        <v>23.724</v>
      </c>
      <c r="K59" s="41">
        <v>102.46620308383363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2380</v>
      </c>
      <c r="D61" s="30">
        <v>2200</v>
      </c>
      <c r="E61" s="30">
        <v>2900</v>
      </c>
      <c r="F61" s="31"/>
      <c r="G61" s="31"/>
      <c r="H61" s="148">
        <v>58.75</v>
      </c>
      <c r="I61" s="148">
        <v>60.625</v>
      </c>
      <c r="J61" s="148">
        <v>66.7</v>
      </c>
      <c r="K61" s="32"/>
    </row>
    <row r="62" spans="1:11" s="33" customFormat="1" ht="11.25" customHeight="1">
      <c r="A62" s="35" t="s">
        <v>46</v>
      </c>
      <c r="B62" s="29"/>
      <c r="C62" s="30">
        <v>68</v>
      </c>
      <c r="D62" s="30">
        <v>68</v>
      </c>
      <c r="E62" s="30">
        <v>91</v>
      </c>
      <c r="F62" s="31"/>
      <c r="G62" s="31"/>
      <c r="H62" s="148">
        <v>1.357</v>
      </c>
      <c r="I62" s="148">
        <v>1.357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2448</v>
      </c>
      <c r="D64" s="38">
        <v>2268</v>
      </c>
      <c r="E64" s="38">
        <v>2991</v>
      </c>
      <c r="F64" s="39">
        <v>131.8783068783069</v>
      </c>
      <c r="G64" s="40"/>
      <c r="H64" s="149">
        <v>60.107</v>
      </c>
      <c r="I64" s="150">
        <v>61.982</v>
      </c>
      <c r="J64" s="150">
        <v>66.7</v>
      </c>
      <c r="K64" s="41">
        <v>107.61188732212578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12088</v>
      </c>
      <c r="D66" s="38">
        <v>13021</v>
      </c>
      <c r="E66" s="38">
        <v>13343</v>
      </c>
      <c r="F66" s="39">
        <v>102.47292834651716</v>
      </c>
      <c r="G66" s="40"/>
      <c r="H66" s="149">
        <v>202.233</v>
      </c>
      <c r="I66" s="150">
        <v>223.554</v>
      </c>
      <c r="J66" s="150">
        <v>250.4</v>
      </c>
      <c r="K66" s="41">
        <v>112.00873167109512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5630</v>
      </c>
      <c r="D68" s="30">
        <v>4500</v>
      </c>
      <c r="E68" s="30">
        <v>5220</v>
      </c>
      <c r="F68" s="31"/>
      <c r="G68" s="31"/>
      <c r="H68" s="148">
        <v>67.7</v>
      </c>
      <c r="I68" s="148">
        <v>58</v>
      </c>
      <c r="J68" s="148">
        <v>68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20</v>
      </c>
      <c r="F69" s="31"/>
      <c r="G69" s="31"/>
      <c r="H69" s="148">
        <v>0.13</v>
      </c>
      <c r="I69" s="148">
        <v>0.25</v>
      </c>
      <c r="J69" s="148">
        <v>0.26</v>
      </c>
      <c r="K69" s="32"/>
    </row>
    <row r="70" spans="1:11" s="42" customFormat="1" ht="11.25" customHeight="1">
      <c r="A70" s="36" t="s">
        <v>52</v>
      </c>
      <c r="B70" s="37"/>
      <c r="C70" s="38">
        <v>5650</v>
      </c>
      <c r="D70" s="38">
        <v>4520</v>
      </c>
      <c r="E70" s="38">
        <v>5240</v>
      </c>
      <c r="F70" s="39">
        <v>115.929203539823</v>
      </c>
      <c r="G70" s="40"/>
      <c r="H70" s="149">
        <v>67.83</v>
      </c>
      <c r="I70" s="150">
        <v>58.25</v>
      </c>
      <c r="J70" s="150">
        <v>68.26</v>
      </c>
      <c r="K70" s="41">
        <v>117.18454935622319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561</v>
      </c>
      <c r="D72" s="30">
        <v>585</v>
      </c>
      <c r="E72" s="30">
        <v>592</v>
      </c>
      <c r="F72" s="31"/>
      <c r="G72" s="31"/>
      <c r="H72" s="148">
        <v>12.175</v>
      </c>
      <c r="I72" s="148">
        <v>13.304</v>
      </c>
      <c r="J72" s="148">
        <v>13.335</v>
      </c>
      <c r="K72" s="32"/>
    </row>
    <row r="73" spans="1:11" s="33" customFormat="1" ht="11.25" customHeight="1">
      <c r="A73" s="35" t="s">
        <v>54</v>
      </c>
      <c r="B73" s="29"/>
      <c r="C73" s="30">
        <v>360</v>
      </c>
      <c r="D73" s="30">
        <v>360</v>
      </c>
      <c r="E73" s="30">
        <v>360</v>
      </c>
      <c r="F73" s="31"/>
      <c r="G73" s="31"/>
      <c r="H73" s="148">
        <v>16.923</v>
      </c>
      <c r="I73" s="148">
        <v>17.08</v>
      </c>
      <c r="J73" s="148">
        <v>17.628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0.025</v>
      </c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1504</v>
      </c>
      <c r="D75" s="30">
        <v>1350</v>
      </c>
      <c r="E75" s="30">
        <v>1573</v>
      </c>
      <c r="F75" s="31"/>
      <c r="G75" s="31"/>
      <c r="H75" s="148">
        <v>29.497</v>
      </c>
      <c r="I75" s="148">
        <v>25.881</v>
      </c>
      <c r="J75" s="148">
        <v>38.153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34</v>
      </c>
      <c r="D77" s="30">
        <v>36</v>
      </c>
      <c r="E77" s="30">
        <v>15</v>
      </c>
      <c r="F77" s="31"/>
      <c r="G77" s="31"/>
      <c r="H77" s="148">
        <v>0.398</v>
      </c>
      <c r="I77" s="148">
        <v>0.418</v>
      </c>
      <c r="J77" s="148">
        <v>0.18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>
        <v>10</v>
      </c>
      <c r="F78" s="31"/>
      <c r="G78" s="31"/>
      <c r="H78" s="148"/>
      <c r="I78" s="148"/>
      <c r="J78" s="148">
        <v>0.204</v>
      </c>
      <c r="K78" s="32"/>
    </row>
    <row r="79" spans="1:11" s="33" customFormat="1" ht="11.25" customHeight="1">
      <c r="A79" s="35" t="s">
        <v>60</v>
      </c>
      <c r="B79" s="29"/>
      <c r="C79" s="30">
        <v>201</v>
      </c>
      <c r="D79" s="30">
        <v>180</v>
      </c>
      <c r="E79" s="30">
        <v>140</v>
      </c>
      <c r="F79" s="31"/>
      <c r="G79" s="31"/>
      <c r="H79" s="148">
        <v>5.085</v>
      </c>
      <c r="I79" s="148">
        <v>2.52</v>
      </c>
      <c r="J79" s="148">
        <v>2.52</v>
      </c>
      <c r="K79" s="32"/>
    </row>
    <row r="80" spans="1:11" s="42" customFormat="1" ht="11.25" customHeight="1">
      <c r="A80" s="43" t="s">
        <v>61</v>
      </c>
      <c r="B80" s="37"/>
      <c r="C80" s="38">
        <v>2660</v>
      </c>
      <c r="D80" s="38">
        <v>2511</v>
      </c>
      <c r="E80" s="38">
        <v>2690</v>
      </c>
      <c r="F80" s="39">
        <v>107.12863401035445</v>
      </c>
      <c r="G80" s="40"/>
      <c r="H80" s="149">
        <v>64.103</v>
      </c>
      <c r="I80" s="150">
        <v>59.203</v>
      </c>
      <c r="J80" s="150">
        <v>72.02</v>
      </c>
      <c r="K80" s="41">
        <v>121.64924074793507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>
        <v>11</v>
      </c>
      <c r="E82" s="30">
        <v>11</v>
      </c>
      <c r="F82" s="31"/>
      <c r="G82" s="31"/>
      <c r="H82" s="148"/>
      <c r="I82" s="148">
        <v>0.205</v>
      </c>
      <c r="J82" s="148">
        <v>0.205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>
        <v>64</v>
      </c>
      <c r="F83" s="31"/>
      <c r="G83" s="31"/>
      <c r="H83" s="148"/>
      <c r="I83" s="148"/>
      <c r="J83" s="148">
        <v>1.27</v>
      </c>
      <c r="K83" s="32"/>
    </row>
    <row r="84" spans="1:11" s="42" customFormat="1" ht="11.25" customHeight="1">
      <c r="A84" s="36" t="s">
        <v>64</v>
      </c>
      <c r="B84" s="37"/>
      <c r="C84" s="38"/>
      <c r="D84" s="38">
        <v>11</v>
      </c>
      <c r="E84" s="38">
        <v>75</v>
      </c>
      <c r="F84" s="39">
        <v>681.8181818181819</v>
      </c>
      <c r="G84" s="40"/>
      <c r="H84" s="149"/>
      <c r="I84" s="150">
        <v>0.205</v>
      </c>
      <c r="J84" s="150">
        <v>1.475</v>
      </c>
      <c r="K84" s="41">
        <v>719.5121951219512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33528</v>
      </c>
      <c r="D87" s="53">
        <v>31333</v>
      </c>
      <c r="E87" s="53">
        <v>28036</v>
      </c>
      <c r="F87" s="54">
        <v>89.47754763348546</v>
      </c>
      <c r="G87" s="40"/>
      <c r="H87" s="153">
        <v>543.0889999999999</v>
      </c>
      <c r="I87" s="154">
        <v>531.889</v>
      </c>
      <c r="J87" s="154">
        <v>590.895</v>
      </c>
      <c r="K87" s="54">
        <v>111.09366803976017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</v>
      </c>
      <c r="D24" s="38">
        <v>5</v>
      </c>
      <c r="E24" s="38">
        <v>5</v>
      </c>
      <c r="F24" s="39">
        <v>100</v>
      </c>
      <c r="G24" s="40"/>
      <c r="H24" s="149">
        <v>0.032</v>
      </c>
      <c r="I24" s="150">
        <v>0.16</v>
      </c>
      <c r="J24" s="150">
        <v>0.16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10</v>
      </c>
      <c r="E26" s="38">
        <v>11</v>
      </c>
      <c r="F26" s="39">
        <v>110</v>
      </c>
      <c r="G26" s="40"/>
      <c r="H26" s="149">
        <v>0.36</v>
      </c>
      <c r="I26" s="150">
        <v>0.36</v>
      </c>
      <c r="J26" s="150">
        <v>0.385</v>
      </c>
      <c r="K26" s="41">
        <v>106.94444444444444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</v>
      </c>
      <c r="D30" s="30">
        <v>1</v>
      </c>
      <c r="E30" s="30">
        <v>8</v>
      </c>
      <c r="F30" s="31"/>
      <c r="G30" s="31"/>
      <c r="H30" s="148">
        <v>0.03</v>
      </c>
      <c r="I30" s="148">
        <v>0.03</v>
      </c>
      <c r="J30" s="148">
        <v>0.024</v>
      </c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>
        <v>1</v>
      </c>
      <c r="E31" s="38">
        <v>8</v>
      </c>
      <c r="F31" s="39">
        <v>800</v>
      </c>
      <c r="G31" s="40"/>
      <c r="H31" s="149">
        <v>0.03</v>
      </c>
      <c r="I31" s="150">
        <v>0.03</v>
      </c>
      <c r="J31" s="150">
        <v>0.024</v>
      </c>
      <c r="K31" s="41">
        <v>80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71</v>
      </c>
      <c r="D33" s="30">
        <v>80</v>
      </c>
      <c r="E33" s="30">
        <v>80</v>
      </c>
      <c r="F33" s="31"/>
      <c r="G33" s="31"/>
      <c r="H33" s="148">
        <v>1.711</v>
      </c>
      <c r="I33" s="148">
        <v>1.9</v>
      </c>
      <c r="J33" s="148">
        <v>1.9</v>
      </c>
      <c r="K33" s="32"/>
    </row>
    <row r="34" spans="1:11" s="33" customFormat="1" ht="11.25" customHeight="1">
      <c r="A34" s="35" t="s">
        <v>23</v>
      </c>
      <c r="B34" s="29"/>
      <c r="C34" s="30">
        <v>6</v>
      </c>
      <c r="D34" s="30">
        <v>6</v>
      </c>
      <c r="E34" s="30">
        <v>10</v>
      </c>
      <c r="F34" s="31"/>
      <c r="G34" s="31"/>
      <c r="H34" s="148">
        <v>0.162</v>
      </c>
      <c r="I34" s="148">
        <v>0.16</v>
      </c>
      <c r="J34" s="148">
        <v>0.25</v>
      </c>
      <c r="K34" s="32"/>
    </row>
    <row r="35" spans="1:11" s="33" customFormat="1" ht="11.25" customHeight="1">
      <c r="A35" s="35" t="s">
        <v>24</v>
      </c>
      <c r="B35" s="29"/>
      <c r="C35" s="30"/>
      <c r="D35" s="30">
        <v>1</v>
      </c>
      <c r="E35" s="30">
        <v>1</v>
      </c>
      <c r="F35" s="31"/>
      <c r="G35" s="31"/>
      <c r="H35" s="148"/>
      <c r="I35" s="148">
        <v>0.025</v>
      </c>
      <c r="J35" s="148">
        <v>0.02</v>
      </c>
      <c r="K35" s="32"/>
    </row>
    <row r="36" spans="1:11" s="33" customFormat="1" ht="11.25" customHeight="1">
      <c r="A36" s="35" t="s">
        <v>25</v>
      </c>
      <c r="B36" s="29"/>
      <c r="C36" s="30">
        <v>28</v>
      </c>
      <c r="D36" s="30">
        <v>28</v>
      </c>
      <c r="E36" s="30">
        <v>40</v>
      </c>
      <c r="F36" s="31"/>
      <c r="G36" s="31"/>
      <c r="H36" s="148">
        <v>0.56</v>
      </c>
      <c r="I36" s="148">
        <v>0.56</v>
      </c>
      <c r="J36" s="148">
        <v>0.78</v>
      </c>
      <c r="K36" s="32"/>
    </row>
    <row r="37" spans="1:11" s="42" customFormat="1" ht="11.25" customHeight="1">
      <c r="A37" s="36" t="s">
        <v>26</v>
      </c>
      <c r="B37" s="37"/>
      <c r="C37" s="38">
        <v>105</v>
      </c>
      <c r="D37" s="38">
        <v>115</v>
      </c>
      <c r="E37" s="38">
        <v>131</v>
      </c>
      <c r="F37" s="39">
        <v>113.91304347826087</v>
      </c>
      <c r="G37" s="40"/>
      <c r="H37" s="149">
        <v>2.433</v>
      </c>
      <c r="I37" s="150">
        <v>2.645</v>
      </c>
      <c r="J37" s="150">
        <v>2.95</v>
      </c>
      <c r="K37" s="41">
        <v>111.531190926276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23</v>
      </c>
      <c r="D39" s="38">
        <v>20</v>
      </c>
      <c r="E39" s="38">
        <v>10</v>
      </c>
      <c r="F39" s="39">
        <v>50</v>
      </c>
      <c r="G39" s="40"/>
      <c r="H39" s="149">
        <v>0.405</v>
      </c>
      <c r="I39" s="150">
        <v>0.35</v>
      </c>
      <c r="J39" s="150">
        <v>0.16</v>
      </c>
      <c r="K39" s="41">
        <v>45.714285714285715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8">
        <v>0.01</v>
      </c>
      <c r="I46" s="148">
        <v>0.01</v>
      </c>
      <c r="J46" s="148">
        <v>0.023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</v>
      </c>
      <c r="D50" s="38">
        <v>1</v>
      </c>
      <c r="E50" s="38">
        <v>1</v>
      </c>
      <c r="F50" s="39">
        <v>100</v>
      </c>
      <c r="G50" s="40"/>
      <c r="H50" s="149">
        <v>0.01</v>
      </c>
      <c r="I50" s="150">
        <v>0.01</v>
      </c>
      <c r="J50" s="150">
        <v>0.023</v>
      </c>
      <c r="K50" s="41">
        <v>229.99999999999997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2.04</v>
      </c>
      <c r="F52" s="39">
        <v>102</v>
      </c>
      <c r="G52" s="40"/>
      <c r="H52" s="149">
        <v>0.041</v>
      </c>
      <c r="I52" s="150">
        <v>0.041</v>
      </c>
      <c r="J52" s="150">
        <v>0.042</v>
      </c>
      <c r="K52" s="41">
        <v>102.4390243902439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55</v>
      </c>
      <c r="D54" s="30"/>
      <c r="E54" s="30"/>
      <c r="F54" s="31"/>
      <c r="G54" s="31"/>
      <c r="H54" s="148">
        <v>1.375</v>
      </c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1</v>
      </c>
      <c r="F58" s="31"/>
      <c r="G58" s="31"/>
      <c r="H58" s="148">
        <v>0.06</v>
      </c>
      <c r="I58" s="148">
        <v>0.06</v>
      </c>
      <c r="J58" s="148">
        <v>0.025</v>
      </c>
      <c r="K58" s="32"/>
    </row>
    <row r="59" spans="1:11" s="42" customFormat="1" ht="11.25" customHeight="1">
      <c r="A59" s="36" t="s">
        <v>44</v>
      </c>
      <c r="B59" s="37"/>
      <c r="C59" s="38">
        <v>57</v>
      </c>
      <c r="D59" s="38">
        <v>2</v>
      </c>
      <c r="E59" s="38">
        <v>1</v>
      </c>
      <c r="F59" s="39">
        <v>50</v>
      </c>
      <c r="G59" s="40"/>
      <c r="H59" s="149">
        <v>1.435</v>
      </c>
      <c r="I59" s="150">
        <v>0.06</v>
      </c>
      <c r="J59" s="150">
        <v>0.025</v>
      </c>
      <c r="K59" s="41">
        <v>41.66666666666667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295</v>
      </c>
      <c r="D61" s="30">
        <v>295</v>
      </c>
      <c r="E61" s="30">
        <v>280</v>
      </c>
      <c r="F61" s="31"/>
      <c r="G61" s="31"/>
      <c r="H61" s="148">
        <v>17.7</v>
      </c>
      <c r="I61" s="148">
        <v>17.7</v>
      </c>
      <c r="J61" s="148">
        <v>16.8</v>
      </c>
      <c r="K61" s="32"/>
    </row>
    <row r="62" spans="1:11" s="33" customFormat="1" ht="11.25" customHeight="1">
      <c r="A62" s="35" t="s">
        <v>46</v>
      </c>
      <c r="B62" s="29"/>
      <c r="C62" s="30">
        <v>7</v>
      </c>
      <c r="D62" s="30">
        <v>7</v>
      </c>
      <c r="E62" s="30"/>
      <c r="F62" s="31"/>
      <c r="G62" s="31"/>
      <c r="H62" s="148">
        <v>0.228</v>
      </c>
      <c r="I62" s="148">
        <v>0.228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58</v>
      </c>
      <c r="D63" s="30">
        <v>80</v>
      </c>
      <c r="E63" s="30">
        <v>58</v>
      </c>
      <c r="F63" s="31"/>
      <c r="G63" s="31"/>
      <c r="H63" s="148">
        <v>1.624</v>
      </c>
      <c r="I63" s="148">
        <v>2.24</v>
      </c>
      <c r="J63" s="148">
        <v>1.624</v>
      </c>
      <c r="K63" s="32"/>
    </row>
    <row r="64" spans="1:11" s="42" customFormat="1" ht="11.25" customHeight="1">
      <c r="A64" s="36" t="s">
        <v>48</v>
      </c>
      <c r="B64" s="37"/>
      <c r="C64" s="38">
        <v>360</v>
      </c>
      <c r="D64" s="38">
        <v>382</v>
      </c>
      <c r="E64" s="38">
        <v>338</v>
      </c>
      <c r="F64" s="39">
        <v>88.48167539267016</v>
      </c>
      <c r="G64" s="40"/>
      <c r="H64" s="149">
        <v>19.552</v>
      </c>
      <c r="I64" s="150">
        <v>20.168</v>
      </c>
      <c r="J64" s="150">
        <v>18.424</v>
      </c>
      <c r="K64" s="41">
        <v>91.35263784212614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1254</v>
      </c>
      <c r="D66" s="38">
        <v>1120</v>
      </c>
      <c r="E66" s="38">
        <v>1220</v>
      </c>
      <c r="F66" s="39">
        <v>108.92857142857143</v>
      </c>
      <c r="G66" s="40"/>
      <c r="H66" s="149">
        <v>84.278</v>
      </c>
      <c r="I66" s="150">
        <v>77.392</v>
      </c>
      <c r="J66" s="150">
        <v>83.167</v>
      </c>
      <c r="K66" s="41">
        <v>107.46201157742404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50</v>
      </c>
      <c r="D72" s="30">
        <v>69</v>
      </c>
      <c r="E72" s="30">
        <v>74</v>
      </c>
      <c r="F72" s="31"/>
      <c r="G72" s="31"/>
      <c r="H72" s="148">
        <v>1</v>
      </c>
      <c r="I72" s="148">
        <v>1.5</v>
      </c>
      <c r="J72" s="148">
        <v>1.736</v>
      </c>
      <c r="K72" s="32"/>
    </row>
    <row r="73" spans="1:11" s="33" customFormat="1" ht="11.25" customHeight="1">
      <c r="A73" s="35" t="s">
        <v>54</v>
      </c>
      <c r="B73" s="29"/>
      <c r="C73" s="30">
        <v>7</v>
      </c>
      <c r="D73" s="30">
        <v>7</v>
      </c>
      <c r="E73" s="30">
        <v>7</v>
      </c>
      <c r="F73" s="31"/>
      <c r="G73" s="31"/>
      <c r="H73" s="148">
        <v>0.49</v>
      </c>
      <c r="I73" s="148">
        <v>0.515</v>
      </c>
      <c r="J73" s="148">
        <v>0.49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84</v>
      </c>
      <c r="D75" s="30">
        <v>84</v>
      </c>
      <c r="E75" s="30">
        <v>43</v>
      </c>
      <c r="F75" s="31"/>
      <c r="G75" s="31"/>
      <c r="H75" s="148">
        <v>3.691</v>
      </c>
      <c r="I75" s="148">
        <v>3.691</v>
      </c>
      <c r="J75" s="148">
        <v>2.066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8">
        <v>0.017</v>
      </c>
      <c r="I77" s="148">
        <v>0.017</v>
      </c>
      <c r="J77" s="148">
        <v>0.017</v>
      </c>
      <c r="K77" s="32"/>
    </row>
    <row r="78" spans="1:11" s="33" customFormat="1" ht="11.25" customHeight="1">
      <c r="A78" s="35" t="s">
        <v>59</v>
      </c>
      <c r="B78" s="29"/>
      <c r="C78" s="30">
        <v>26</v>
      </c>
      <c r="D78" s="30">
        <v>26</v>
      </c>
      <c r="E78" s="30">
        <v>25</v>
      </c>
      <c r="F78" s="31"/>
      <c r="G78" s="31"/>
      <c r="H78" s="148">
        <v>0.624</v>
      </c>
      <c r="I78" s="148">
        <v>0.624</v>
      </c>
      <c r="J78" s="148">
        <v>0.6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6</v>
      </c>
      <c r="E79" s="30">
        <v>6</v>
      </c>
      <c r="F79" s="31"/>
      <c r="G79" s="31"/>
      <c r="H79" s="148">
        <v>0.148</v>
      </c>
      <c r="I79" s="148">
        <v>0.15</v>
      </c>
      <c r="J79" s="148">
        <v>0.114</v>
      </c>
      <c r="K79" s="32"/>
    </row>
    <row r="80" spans="1:11" s="42" customFormat="1" ht="11.25" customHeight="1">
      <c r="A80" s="43" t="s">
        <v>61</v>
      </c>
      <c r="B80" s="37"/>
      <c r="C80" s="38">
        <v>174</v>
      </c>
      <c r="D80" s="38">
        <v>193</v>
      </c>
      <c r="E80" s="38">
        <v>156</v>
      </c>
      <c r="F80" s="39">
        <v>80.82901554404145</v>
      </c>
      <c r="G80" s="40"/>
      <c r="H80" s="149">
        <v>5.97</v>
      </c>
      <c r="I80" s="150">
        <v>6.497</v>
      </c>
      <c r="J80" s="150">
        <v>5.023</v>
      </c>
      <c r="K80" s="41">
        <v>77.31260581806987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3</v>
      </c>
      <c r="D82" s="30">
        <v>3</v>
      </c>
      <c r="E82" s="30">
        <v>3</v>
      </c>
      <c r="F82" s="31"/>
      <c r="G82" s="31"/>
      <c r="H82" s="148">
        <v>0.106</v>
      </c>
      <c r="I82" s="148">
        <v>0.106</v>
      </c>
      <c r="J82" s="148">
        <v>0.106</v>
      </c>
      <c r="K82" s="32"/>
    </row>
    <row r="83" spans="1:11" s="33" customFormat="1" ht="11.25" customHeight="1">
      <c r="A83" s="35" t="s">
        <v>63</v>
      </c>
      <c r="B83" s="29"/>
      <c r="C83" s="30">
        <v>10</v>
      </c>
      <c r="D83" s="30">
        <v>10</v>
      </c>
      <c r="E83" s="30">
        <v>24</v>
      </c>
      <c r="F83" s="31"/>
      <c r="G83" s="31"/>
      <c r="H83" s="148">
        <v>0.248</v>
      </c>
      <c r="I83" s="148">
        <v>0.25</v>
      </c>
      <c r="J83" s="148">
        <v>0.593</v>
      </c>
      <c r="K83" s="32"/>
    </row>
    <row r="84" spans="1:11" s="42" customFormat="1" ht="11.25" customHeight="1">
      <c r="A84" s="36" t="s">
        <v>64</v>
      </c>
      <c r="B84" s="37"/>
      <c r="C84" s="38">
        <v>13</v>
      </c>
      <c r="D84" s="38">
        <v>13</v>
      </c>
      <c r="E84" s="38">
        <v>27</v>
      </c>
      <c r="F84" s="39">
        <v>207.69230769230768</v>
      </c>
      <c r="G84" s="40"/>
      <c r="H84" s="149">
        <v>0.354</v>
      </c>
      <c r="I84" s="150">
        <v>0.356</v>
      </c>
      <c r="J84" s="150">
        <v>0.699</v>
      </c>
      <c r="K84" s="41">
        <v>196.34831460674155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2001</v>
      </c>
      <c r="D87" s="53">
        <v>1864</v>
      </c>
      <c r="E87" s="53">
        <v>1910.04</v>
      </c>
      <c r="F87" s="54">
        <v>102.46995708154506</v>
      </c>
      <c r="G87" s="40"/>
      <c r="H87" s="153">
        <v>114.9</v>
      </c>
      <c r="I87" s="154">
        <v>108.06899999999999</v>
      </c>
      <c r="J87" s="154">
        <v>111.082</v>
      </c>
      <c r="K87" s="54">
        <v>102.78803357114437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46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>
        <v>20</v>
      </c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>
        <v>4</v>
      </c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>
        <v>24</v>
      </c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36</v>
      </c>
      <c r="D15" s="38">
        <v>36</v>
      </c>
      <c r="E15" s="38">
        <v>36</v>
      </c>
      <c r="F15" s="39">
        <v>100</v>
      </c>
      <c r="G15" s="40"/>
      <c r="H15" s="149">
        <v>0.616</v>
      </c>
      <c r="I15" s="150">
        <v>0.6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>
        <v>1</v>
      </c>
      <c r="E17" s="38">
        <v>1</v>
      </c>
      <c r="F17" s="39">
        <v>100</v>
      </c>
      <c r="G17" s="40"/>
      <c r="H17" s="149">
        <v>0.013</v>
      </c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</v>
      </c>
      <c r="D19" s="30">
        <v>1</v>
      </c>
      <c r="E19" s="30">
        <v>2</v>
      </c>
      <c r="F19" s="31"/>
      <c r="G19" s="31"/>
      <c r="H19" s="148">
        <v>0.033</v>
      </c>
      <c r="I19" s="148">
        <v>0.053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7</v>
      </c>
      <c r="E20" s="30">
        <v>7</v>
      </c>
      <c r="F20" s="31"/>
      <c r="G20" s="31"/>
      <c r="H20" s="148">
        <v>0.135</v>
      </c>
      <c r="I20" s="148">
        <v>0.155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28</v>
      </c>
      <c r="D21" s="30"/>
      <c r="E21" s="30"/>
      <c r="F21" s="31"/>
      <c r="G21" s="31"/>
      <c r="H21" s="148">
        <v>0.343</v>
      </c>
      <c r="I21" s="148">
        <v>0.315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37</v>
      </c>
      <c r="D22" s="38">
        <v>8</v>
      </c>
      <c r="E22" s="38">
        <v>9</v>
      </c>
      <c r="F22" s="39">
        <v>112.5</v>
      </c>
      <c r="G22" s="40"/>
      <c r="H22" s="149">
        <v>0.511</v>
      </c>
      <c r="I22" s="150">
        <v>0.523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160</v>
      </c>
      <c r="D24" s="38">
        <v>195</v>
      </c>
      <c r="E24" s="38">
        <v>233</v>
      </c>
      <c r="F24" s="39">
        <v>119.48717948717949</v>
      </c>
      <c r="G24" s="40"/>
      <c r="H24" s="149">
        <v>8.176</v>
      </c>
      <c r="I24" s="150">
        <v>8.199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18</v>
      </c>
      <c r="D26" s="38">
        <v>18</v>
      </c>
      <c r="E26" s="38">
        <v>25</v>
      </c>
      <c r="F26" s="39">
        <v>138.88888888888889</v>
      </c>
      <c r="G26" s="40"/>
      <c r="H26" s="149">
        <v>0.37</v>
      </c>
      <c r="I26" s="150">
        <v>0.35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6</v>
      </c>
      <c r="D28" s="30">
        <v>24</v>
      </c>
      <c r="E28" s="30">
        <v>30</v>
      </c>
      <c r="F28" s="31"/>
      <c r="G28" s="31"/>
      <c r="H28" s="148">
        <v>0.3</v>
      </c>
      <c r="I28" s="148">
        <v>1.5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8">
        <v>0.02</v>
      </c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74</v>
      </c>
      <c r="D30" s="30">
        <v>75</v>
      </c>
      <c r="E30" s="30">
        <v>51</v>
      </c>
      <c r="F30" s="31"/>
      <c r="G30" s="31"/>
      <c r="H30" s="148">
        <v>3.514</v>
      </c>
      <c r="I30" s="148">
        <v>1.577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81</v>
      </c>
      <c r="D31" s="38">
        <v>99</v>
      </c>
      <c r="E31" s="38">
        <v>81</v>
      </c>
      <c r="F31" s="39">
        <v>81.81818181818181</v>
      </c>
      <c r="G31" s="40"/>
      <c r="H31" s="149">
        <v>3.8339999999999996</v>
      </c>
      <c r="I31" s="150">
        <v>3.077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91</v>
      </c>
      <c r="D33" s="30">
        <v>80</v>
      </c>
      <c r="E33" s="30">
        <v>70</v>
      </c>
      <c r="F33" s="31"/>
      <c r="G33" s="31"/>
      <c r="H33" s="148">
        <v>0.9</v>
      </c>
      <c r="I33" s="148">
        <v>2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72</v>
      </c>
      <c r="D34" s="30">
        <v>70</v>
      </c>
      <c r="E34" s="30">
        <v>104</v>
      </c>
      <c r="F34" s="31"/>
      <c r="G34" s="31"/>
      <c r="H34" s="148">
        <v>1.35</v>
      </c>
      <c r="I34" s="148">
        <v>2.021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74</v>
      </c>
      <c r="D35" s="30">
        <v>70</v>
      </c>
      <c r="E35" s="30">
        <v>82</v>
      </c>
      <c r="F35" s="31"/>
      <c r="G35" s="31"/>
      <c r="H35" s="148">
        <v>1</v>
      </c>
      <c r="I35" s="148">
        <v>1.8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130</v>
      </c>
      <c r="D36" s="30">
        <v>130</v>
      </c>
      <c r="E36" s="30">
        <v>130</v>
      </c>
      <c r="F36" s="31"/>
      <c r="G36" s="31"/>
      <c r="H36" s="148">
        <v>3.466</v>
      </c>
      <c r="I36" s="148">
        <v>3.9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367</v>
      </c>
      <c r="D37" s="38">
        <v>350</v>
      </c>
      <c r="E37" s="38">
        <v>386</v>
      </c>
      <c r="F37" s="39">
        <v>110.28571428571429</v>
      </c>
      <c r="G37" s="40"/>
      <c r="H37" s="149">
        <v>6.716</v>
      </c>
      <c r="I37" s="150">
        <v>9.721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43</v>
      </c>
      <c r="D39" s="38">
        <v>40</v>
      </c>
      <c r="E39" s="38">
        <v>35</v>
      </c>
      <c r="F39" s="39">
        <v>87.5</v>
      </c>
      <c r="G39" s="40"/>
      <c r="H39" s="149">
        <v>0.79</v>
      </c>
      <c r="I39" s="150">
        <v>0.67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4</v>
      </c>
      <c r="D41" s="30">
        <v>10</v>
      </c>
      <c r="E41" s="30"/>
      <c r="F41" s="31"/>
      <c r="G41" s="31"/>
      <c r="H41" s="148">
        <v>0.06</v>
      </c>
      <c r="I41" s="148">
        <v>0.008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9</v>
      </c>
      <c r="D42" s="30">
        <v>17</v>
      </c>
      <c r="E42" s="30">
        <v>13</v>
      </c>
      <c r="F42" s="31"/>
      <c r="G42" s="31"/>
      <c r="H42" s="148">
        <v>0.36</v>
      </c>
      <c r="I42" s="148">
        <v>0.425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1</v>
      </c>
      <c r="E43" s="30">
        <v>1</v>
      </c>
      <c r="F43" s="31"/>
      <c r="G43" s="31"/>
      <c r="H43" s="148">
        <v>0.1</v>
      </c>
      <c r="I43" s="148">
        <v>0.022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3</v>
      </c>
      <c r="D45" s="30">
        <v>7</v>
      </c>
      <c r="E45" s="30">
        <v>17</v>
      </c>
      <c r="F45" s="31"/>
      <c r="G45" s="31"/>
      <c r="H45" s="148">
        <v>0.105</v>
      </c>
      <c r="I45" s="148">
        <v>0.21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3</v>
      </c>
      <c r="D46" s="30">
        <v>2</v>
      </c>
      <c r="E46" s="30">
        <v>3</v>
      </c>
      <c r="F46" s="31"/>
      <c r="G46" s="31"/>
      <c r="H46" s="148">
        <v>0.075</v>
      </c>
      <c r="I46" s="148">
        <v>0.048</v>
      </c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234</v>
      </c>
      <c r="D48" s="30">
        <v>225</v>
      </c>
      <c r="E48" s="30">
        <v>217</v>
      </c>
      <c r="F48" s="31"/>
      <c r="G48" s="31"/>
      <c r="H48" s="148">
        <v>5.825</v>
      </c>
      <c r="I48" s="148">
        <v>5.625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85</v>
      </c>
      <c r="D49" s="30">
        <v>172</v>
      </c>
      <c r="E49" s="30">
        <v>341</v>
      </c>
      <c r="F49" s="31"/>
      <c r="G49" s="31"/>
      <c r="H49" s="148">
        <v>2.125</v>
      </c>
      <c r="I49" s="148">
        <v>4.3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342</v>
      </c>
      <c r="D50" s="38">
        <v>434</v>
      </c>
      <c r="E50" s="38">
        <v>592</v>
      </c>
      <c r="F50" s="39">
        <v>136.40552995391704</v>
      </c>
      <c r="G50" s="40"/>
      <c r="H50" s="149">
        <v>8.65</v>
      </c>
      <c r="I50" s="150">
        <v>10.638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69</v>
      </c>
      <c r="D52" s="38">
        <v>69</v>
      </c>
      <c r="E52" s="38">
        <v>858</v>
      </c>
      <c r="F52" s="39">
        <v>1243.4782608695652</v>
      </c>
      <c r="G52" s="40"/>
      <c r="H52" s="149">
        <v>1.587</v>
      </c>
      <c r="I52" s="150">
        <v>1.532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52</v>
      </c>
      <c r="E54" s="30">
        <v>55</v>
      </c>
      <c r="F54" s="31"/>
      <c r="G54" s="31"/>
      <c r="H54" s="148">
        <v>3.15</v>
      </c>
      <c r="I54" s="148">
        <v>1.56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305</v>
      </c>
      <c r="D55" s="30">
        <v>305</v>
      </c>
      <c r="E55" s="30">
        <v>358</v>
      </c>
      <c r="F55" s="31"/>
      <c r="G55" s="31"/>
      <c r="H55" s="148">
        <v>6.792</v>
      </c>
      <c r="I55" s="148">
        <v>8.592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45</v>
      </c>
      <c r="D56" s="30">
        <v>25</v>
      </c>
      <c r="E56" s="30">
        <v>9</v>
      </c>
      <c r="F56" s="31"/>
      <c r="G56" s="31"/>
      <c r="H56" s="148">
        <v>1.41</v>
      </c>
      <c r="I56" s="148">
        <v>1.45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>
        <v>1</v>
      </c>
      <c r="E57" s="30">
        <v>1</v>
      </c>
      <c r="F57" s="31"/>
      <c r="G57" s="31"/>
      <c r="H57" s="148">
        <v>0.015</v>
      </c>
      <c r="I57" s="148">
        <v>0.002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62</v>
      </c>
      <c r="E58" s="30">
        <v>82</v>
      </c>
      <c r="F58" s="31"/>
      <c r="G58" s="31"/>
      <c r="H58" s="148">
        <v>2.55</v>
      </c>
      <c r="I58" s="148">
        <v>3.826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432</v>
      </c>
      <c r="D59" s="38">
        <v>445</v>
      </c>
      <c r="E59" s="38">
        <v>505</v>
      </c>
      <c r="F59" s="39">
        <v>113.48314606741573</v>
      </c>
      <c r="G59" s="40"/>
      <c r="H59" s="149">
        <v>13.917000000000002</v>
      </c>
      <c r="I59" s="150">
        <v>15.430000000000001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403</v>
      </c>
      <c r="D61" s="30">
        <v>370</v>
      </c>
      <c r="E61" s="30">
        <v>380</v>
      </c>
      <c r="F61" s="31"/>
      <c r="G61" s="31"/>
      <c r="H61" s="148">
        <v>10.8</v>
      </c>
      <c r="I61" s="148">
        <v>14.8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145</v>
      </c>
      <c r="D62" s="30">
        <v>145</v>
      </c>
      <c r="E62" s="30">
        <v>169</v>
      </c>
      <c r="F62" s="31"/>
      <c r="G62" s="31"/>
      <c r="H62" s="148">
        <v>3.133</v>
      </c>
      <c r="I62" s="148">
        <v>3.683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702</v>
      </c>
      <c r="D63" s="30">
        <v>690</v>
      </c>
      <c r="E63" s="30">
        <v>690</v>
      </c>
      <c r="F63" s="31"/>
      <c r="G63" s="31"/>
      <c r="H63" s="148">
        <v>20.958</v>
      </c>
      <c r="I63" s="148">
        <v>20.7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1250</v>
      </c>
      <c r="D64" s="38">
        <v>1205</v>
      </c>
      <c r="E64" s="38">
        <v>1239</v>
      </c>
      <c r="F64" s="39">
        <v>102.82157676348548</v>
      </c>
      <c r="G64" s="40"/>
      <c r="H64" s="149">
        <v>34.891</v>
      </c>
      <c r="I64" s="150">
        <v>39.183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157</v>
      </c>
      <c r="D66" s="38">
        <v>320</v>
      </c>
      <c r="E66" s="38">
        <v>350</v>
      </c>
      <c r="F66" s="39">
        <v>109.375</v>
      </c>
      <c r="G66" s="40"/>
      <c r="H66" s="149">
        <v>13.738</v>
      </c>
      <c r="I66" s="150">
        <v>19.2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45</v>
      </c>
      <c r="D68" s="30">
        <v>40</v>
      </c>
      <c r="E68" s="30">
        <v>90</v>
      </c>
      <c r="F68" s="31"/>
      <c r="G68" s="31"/>
      <c r="H68" s="148">
        <v>1.6</v>
      </c>
      <c r="I68" s="148">
        <v>3.15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39</v>
      </c>
      <c r="D69" s="30">
        <v>40</v>
      </c>
      <c r="E69" s="30">
        <v>27</v>
      </c>
      <c r="F69" s="31"/>
      <c r="G69" s="31"/>
      <c r="H69" s="148">
        <v>1.5</v>
      </c>
      <c r="I69" s="148">
        <v>0.9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84</v>
      </c>
      <c r="D70" s="38">
        <v>80</v>
      </c>
      <c r="E70" s="38">
        <v>117</v>
      </c>
      <c r="F70" s="39">
        <v>146.25</v>
      </c>
      <c r="G70" s="40"/>
      <c r="H70" s="149">
        <v>3.1</v>
      </c>
      <c r="I70" s="150">
        <v>4.05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41</v>
      </c>
      <c r="E72" s="30">
        <v>40</v>
      </c>
      <c r="F72" s="31"/>
      <c r="G72" s="31"/>
      <c r="H72" s="148">
        <v>0.39</v>
      </c>
      <c r="I72" s="148">
        <v>0.577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61</v>
      </c>
      <c r="D73" s="30">
        <v>64</v>
      </c>
      <c r="E73" s="30">
        <v>61</v>
      </c>
      <c r="F73" s="31"/>
      <c r="G73" s="31"/>
      <c r="H73" s="148">
        <v>2.45</v>
      </c>
      <c r="I73" s="148">
        <v>2.45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17</v>
      </c>
      <c r="D74" s="30">
        <v>23</v>
      </c>
      <c r="E74" s="30">
        <v>20</v>
      </c>
      <c r="F74" s="31"/>
      <c r="G74" s="31"/>
      <c r="H74" s="148">
        <v>0.422</v>
      </c>
      <c r="I74" s="148">
        <v>0.575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66</v>
      </c>
      <c r="D75" s="30">
        <v>66</v>
      </c>
      <c r="E75" s="30">
        <v>91</v>
      </c>
      <c r="F75" s="31"/>
      <c r="G75" s="31"/>
      <c r="H75" s="148">
        <v>1.46</v>
      </c>
      <c r="I75" s="148">
        <v>1.46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40</v>
      </c>
      <c r="D76" s="30">
        <v>30</v>
      </c>
      <c r="E76" s="30">
        <v>40</v>
      </c>
      <c r="F76" s="31"/>
      <c r="G76" s="31"/>
      <c r="H76" s="148">
        <v>0.92</v>
      </c>
      <c r="I76" s="148">
        <v>0.9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7</v>
      </c>
      <c r="F77" s="31"/>
      <c r="G77" s="31"/>
      <c r="H77" s="148">
        <v>0.096</v>
      </c>
      <c r="I77" s="148">
        <v>0.084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10</v>
      </c>
      <c r="D78" s="30">
        <v>10</v>
      </c>
      <c r="E78" s="30">
        <v>10</v>
      </c>
      <c r="F78" s="31"/>
      <c r="G78" s="31"/>
      <c r="H78" s="148">
        <v>0.3</v>
      </c>
      <c r="I78" s="148">
        <v>0.35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180</v>
      </c>
      <c r="D79" s="30">
        <v>180</v>
      </c>
      <c r="E79" s="30">
        <v>190</v>
      </c>
      <c r="F79" s="31"/>
      <c r="G79" s="31"/>
      <c r="H79" s="148">
        <v>9.9</v>
      </c>
      <c r="I79" s="148">
        <v>12.35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407</v>
      </c>
      <c r="D80" s="38">
        <v>417</v>
      </c>
      <c r="E80" s="38">
        <v>459</v>
      </c>
      <c r="F80" s="39">
        <v>110.07194244604317</v>
      </c>
      <c r="G80" s="40"/>
      <c r="H80" s="149">
        <v>15.938</v>
      </c>
      <c r="I80" s="150">
        <v>18.746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256</v>
      </c>
      <c r="D82" s="30">
        <v>256</v>
      </c>
      <c r="E82" s="30">
        <v>253</v>
      </c>
      <c r="F82" s="31"/>
      <c r="G82" s="31"/>
      <c r="H82" s="148">
        <v>9.662</v>
      </c>
      <c r="I82" s="148">
        <v>9.86</v>
      </c>
      <c r="J82" s="148"/>
      <c r="K82" s="32"/>
    </row>
    <row r="83" spans="1:11" s="33" customFormat="1" ht="11.25" customHeight="1">
      <c r="A83" s="35" t="s">
        <v>63</v>
      </c>
      <c r="B83" s="29"/>
      <c r="C83" s="30">
        <v>357</v>
      </c>
      <c r="D83" s="30">
        <v>360</v>
      </c>
      <c r="E83" s="30">
        <v>302</v>
      </c>
      <c r="F83" s="31"/>
      <c r="G83" s="31"/>
      <c r="H83" s="148">
        <v>9</v>
      </c>
      <c r="I83" s="148">
        <v>9</v>
      </c>
      <c r="J83" s="148"/>
      <c r="K83" s="32"/>
    </row>
    <row r="84" spans="1:11" s="42" customFormat="1" ht="11.25" customHeight="1">
      <c r="A84" s="36" t="s">
        <v>64</v>
      </c>
      <c r="B84" s="37"/>
      <c r="C84" s="38">
        <v>613</v>
      </c>
      <c r="D84" s="38">
        <v>616</v>
      </c>
      <c r="E84" s="38">
        <v>555</v>
      </c>
      <c r="F84" s="39">
        <v>90.09740259740259</v>
      </c>
      <c r="G84" s="40"/>
      <c r="H84" s="149">
        <v>18.662</v>
      </c>
      <c r="I84" s="150">
        <v>18.86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4096</v>
      </c>
      <c r="D87" s="53">
        <v>4333</v>
      </c>
      <c r="E87" s="53">
        <v>5505</v>
      </c>
      <c r="F87" s="54">
        <v>127.04823447957536</v>
      </c>
      <c r="G87" s="40"/>
      <c r="H87" s="153">
        <v>131.509</v>
      </c>
      <c r="I87" s="154">
        <v>150.779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26</v>
      </c>
      <c r="D9" s="30">
        <v>27</v>
      </c>
      <c r="E9" s="30">
        <v>27</v>
      </c>
      <c r="F9" s="31"/>
      <c r="G9" s="31"/>
      <c r="H9" s="148">
        <v>1.836</v>
      </c>
      <c r="I9" s="148">
        <v>1.836</v>
      </c>
      <c r="J9" s="148">
        <v>1.836</v>
      </c>
      <c r="K9" s="32"/>
    </row>
    <row r="10" spans="1:11" s="33" customFormat="1" ht="11.25" customHeight="1">
      <c r="A10" s="35" t="s">
        <v>6</v>
      </c>
      <c r="B10" s="29"/>
      <c r="C10" s="30">
        <v>13</v>
      </c>
      <c r="D10" s="30">
        <v>21</v>
      </c>
      <c r="E10" s="30">
        <v>21</v>
      </c>
      <c r="F10" s="31"/>
      <c r="G10" s="31"/>
      <c r="H10" s="148">
        <v>1.44</v>
      </c>
      <c r="I10" s="148">
        <v>1.44</v>
      </c>
      <c r="J10" s="148">
        <v>1.44</v>
      </c>
      <c r="K10" s="32"/>
    </row>
    <row r="11" spans="1:11" s="33" customFormat="1" ht="11.25" customHeight="1">
      <c r="A11" s="28" t="s">
        <v>7</v>
      </c>
      <c r="B11" s="29"/>
      <c r="C11" s="30">
        <v>22</v>
      </c>
      <c r="D11" s="30">
        <v>21</v>
      </c>
      <c r="E11" s="30">
        <v>21</v>
      </c>
      <c r="F11" s="31"/>
      <c r="G11" s="31"/>
      <c r="H11" s="148">
        <v>1.3</v>
      </c>
      <c r="I11" s="148">
        <v>1.3</v>
      </c>
      <c r="J11" s="148">
        <v>1.3</v>
      </c>
      <c r="K11" s="32"/>
    </row>
    <row r="12" spans="1:11" s="33" customFormat="1" ht="11.25" customHeight="1">
      <c r="A12" s="35" t="s">
        <v>8</v>
      </c>
      <c r="B12" s="29"/>
      <c r="C12" s="30">
        <v>23</v>
      </c>
      <c r="D12" s="30">
        <v>24</v>
      </c>
      <c r="E12" s="30">
        <v>24</v>
      </c>
      <c r="F12" s="31"/>
      <c r="G12" s="31"/>
      <c r="H12" s="148">
        <v>1.566</v>
      </c>
      <c r="I12" s="148">
        <v>1.566</v>
      </c>
      <c r="J12" s="148">
        <v>1.566</v>
      </c>
      <c r="K12" s="32"/>
    </row>
    <row r="13" spans="1:11" s="42" customFormat="1" ht="11.25" customHeight="1">
      <c r="A13" s="36" t="s">
        <v>9</v>
      </c>
      <c r="B13" s="37"/>
      <c r="C13" s="38">
        <v>84</v>
      </c>
      <c r="D13" s="38">
        <v>93</v>
      </c>
      <c r="E13" s="38">
        <v>93</v>
      </c>
      <c r="F13" s="39">
        <v>100</v>
      </c>
      <c r="G13" s="40"/>
      <c r="H13" s="149">
        <v>6.1419999999999995</v>
      </c>
      <c r="I13" s="150">
        <v>6.1419999999999995</v>
      </c>
      <c r="J13" s="150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71</v>
      </c>
      <c r="D15" s="38">
        <v>71</v>
      </c>
      <c r="E15" s="38">
        <v>70</v>
      </c>
      <c r="F15" s="39">
        <v>98.59154929577464</v>
      </c>
      <c r="G15" s="40"/>
      <c r="H15" s="149">
        <v>1.76</v>
      </c>
      <c r="I15" s="150">
        <v>1.645</v>
      </c>
      <c r="J15" s="150">
        <v>1.645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/>
      <c r="E17" s="38"/>
      <c r="F17" s="39"/>
      <c r="G17" s="40"/>
      <c r="H17" s="149">
        <v>0.094</v>
      </c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/>
      <c r="F19" s="31"/>
      <c r="G19" s="31"/>
      <c r="H19" s="148">
        <v>0.094</v>
      </c>
      <c r="I19" s="148">
        <v>0.105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6</v>
      </c>
      <c r="E20" s="30">
        <v>6</v>
      </c>
      <c r="F20" s="31"/>
      <c r="G20" s="31"/>
      <c r="H20" s="148">
        <v>0.09</v>
      </c>
      <c r="I20" s="148">
        <v>0.116</v>
      </c>
      <c r="J20" s="148">
        <v>0.115</v>
      </c>
      <c r="K20" s="32"/>
    </row>
    <row r="21" spans="1:11" s="33" customFormat="1" ht="11.25" customHeight="1">
      <c r="A21" s="35" t="s">
        <v>14</v>
      </c>
      <c r="B21" s="29"/>
      <c r="C21" s="30">
        <v>34</v>
      </c>
      <c r="D21" s="30">
        <v>34</v>
      </c>
      <c r="E21" s="30"/>
      <c r="F21" s="31"/>
      <c r="G21" s="31"/>
      <c r="H21" s="148">
        <v>0.744</v>
      </c>
      <c r="I21" s="148">
        <v>0.646</v>
      </c>
      <c r="J21" s="148">
        <v>0.65</v>
      </c>
      <c r="K21" s="32"/>
    </row>
    <row r="22" spans="1:11" s="42" customFormat="1" ht="11.25" customHeight="1">
      <c r="A22" s="36" t="s">
        <v>15</v>
      </c>
      <c r="B22" s="37"/>
      <c r="C22" s="38">
        <v>44</v>
      </c>
      <c r="D22" s="38">
        <v>43</v>
      </c>
      <c r="E22" s="38">
        <v>6</v>
      </c>
      <c r="F22" s="39">
        <v>13.953488372093023</v>
      </c>
      <c r="G22" s="40"/>
      <c r="H22" s="149">
        <v>0.9279999999999999</v>
      </c>
      <c r="I22" s="150">
        <v>0.867</v>
      </c>
      <c r="J22" s="150">
        <v>0.765</v>
      </c>
      <c r="K22" s="41">
        <v>88.23529411764706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135</v>
      </c>
      <c r="D24" s="38">
        <v>145</v>
      </c>
      <c r="E24" s="38">
        <v>111</v>
      </c>
      <c r="F24" s="39">
        <v>76.55172413793103</v>
      </c>
      <c r="G24" s="40"/>
      <c r="H24" s="149">
        <v>8.19</v>
      </c>
      <c r="I24" s="150">
        <v>10.25</v>
      </c>
      <c r="J24" s="150">
        <v>10.25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38</v>
      </c>
      <c r="D26" s="38">
        <v>40</v>
      </c>
      <c r="E26" s="38">
        <v>40</v>
      </c>
      <c r="F26" s="39">
        <v>100</v>
      </c>
      <c r="G26" s="40"/>
      <c r="H26" s="149">
        <v>1.4</v>
      </c>
      <c r="I26" s="150">
        <v>1.6</v>
      </c>
      <c r="J26" s="150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1</v>
      </c>
      <c r="E28" s="30">
        <v>4</v>
      </c>
      <c r="F28" s="31"/>
      <c r="G28" s="31"/>
      <c r="H28" s="148">
        <v>0.112</v>
      </c>
      <c r="I28" s="148">
        <v>0.035</v>
      </c>
      <c r="J28" s="148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71</v>
      </c>
      <c r="D30" s="30">
        <v>41</v>
      </c>
      <c r="E30" s="30">
        <v>42</v>
      </c>
      <c r="F30" s="31"/>
      <c r="G30" s="31"/>
      <c r="H30" s="148">
        <v>3.514</v>
      </c>
      <c r="I30" s="148">
        <v>2.195</v>
      </c>
      <c r="J30" s="148">
        <v>1.755</v>
      </c>
      <c r="K30" s="32"/>
    </row>
    <row r="31" spans="1:11" s="42" customFormat="1" ht="11.25" customHeight="1">
      <c r="A31" s="43" t="s">
        <v>21</v>
      </c>
      <c r="B31" s="37"/>
      <c r="C31" s="38">
        <v>73</v>
      </c>
      <c r="D31" s="38">
        <v>42</v>
      </c>
      <c r="E31" s="38">
        <v>46</v>
      </c>
      <c r="F31" s="39">
        <v>109.52380952380952</v>
      </c>
      <c r="G31" s="40"/>
      <c r="H31" s="149">
        <v>3.626</v>
      </c>
      <c r="I31" s="150">
        <v>2.23</v>
      </c>
      <c r="J31" s="150">
        <v>1.7899999999999998</v>
      </c>
      <c r="K31" s="41">
        <v>80.26905829596411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108</v>
      </c>
      <c r="D33" s="30">
        <v>80</v>
      </c>
      <c r="E33" s="30">
        <v>70</v>
      </c>
      <c r="F33" s="31"/>
      <c r="G33" s="31"/>
      <c r="H33" s="148">
        <v>2.68</v>
      </c>
      <c r="I33" s="148">
        <v>3.21</v>
      </c>
      <c r="J33" s="148">
        <v>3.73</v>
      </c>
      <c r="K33" s="32"/>
    </row>
    <row r="34" spans="1:11" s="33" customFormat="1" ht="11.25" customHeight="1">
      <c r="A34" s="35" t="s">
        <v>23</v>
      </c>
      <c r="B34" s="29"/>
      <c r="C34" s="30">
        <v>32</v>
      </c>
      <c r="D34" s="30">
        <v>30</v>
      </c>
      <c r="E34" s="30">
        <v>38</v>
      </c>
      <c r="F34" s="31"/>
      <c r="G34" s="31"/>
      <c r="H34" s="148">
        <v>0.93</v>
      </c>
      <c r="I34" s="148">
        <v>0.891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31</v>
      </c>
      <c r="D35" s="30">
        <v>20</v>
      </c>
      <c r="E35" s="30">
        <v>20</v>
      </c>
      <c r="F35" s="31"/>
      <c r="G35" s="31"/>
      <c r="H35" s="148">
        <v>0.5</v>
      </c>
      <c r="I35" s="148">
        <v>0.38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100</v>
      </c>
      <c r="D36" s="30">
        <v>100</v>
      </c>
      <c r="E36" s="30">
        <v>115</v>
      </c>
      <c r="F36" s="31"/>
      <c r="G36" s="31"/>
      <c r="H36" s="148">
        <v>2.802</v>
      </c>
      <c r="I36" s="148">
        <v>2.4</v>
      </c>
      <c r="J36" s="148">
        <v>2.5</v>
      </c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230</v>
      </c>
      <c r="E37" s="38">
        <v>243</v>
      </c>
      <c r="F37" s="39">
        <v>105.65217391304348</v>
      </c>
      <c r="G37" s="40"/>
      <c r="H37" s="149">
        <v>6.912000000000001</v>
      </c>
      <c r="I37" s="150">
        <v>6.881</v>
      </c>
      <c r="J37" s="150">
        <v>6.23</v>
      </c>
      <c r="K37" s="41">
        <v>90.53916581892166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232</v>
      </c>
      <c r="D39" s="38">
        <v>230</v>
      </c>
      <c r="E39" s="38">
        <v>160</v>
      </c>
      <c r="F39" s="39">
        <v>69.56521739130434</v>
      </c>
      <c r="G39" s="40"/>
      <c r="H39" s="149">
        <v>4.2</v>
      </c>
      <c r="I39" s="150">
        <v>5.7</v>
      </c>
      <c r="J39" s="150">
        <v>4.07</v>
      </c>
      <c r="K39" s="41">
        <v>71.40350877192982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4</v>
      </c>
      <c r="E43" s="30">
        <v>4</v>
      </c>
      <c r="F43" s="31"/>
      <c r="G43" s="31"/>
      <c r="H43" s="148">
        <v>0.16</v>
      </c>
      <c r="I43" s="148">
        <v>0.168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>
        <v>1</v>
      </c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3</v>
      </c>
      <c r="E46" s="30">
        <v>1</v>
      </c>
      <c r="F46" s="31"/>
      <c r="G46" s="31"/>
      <c r="H46" s="148">
        <v>0.15</v>
      </c>
      <c r="I46" s="148">
        <v>0.048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7</v>
      </c>
      <c r="F47" s="31"/>
      <c r="G47" s="31"/>
      <c r="H47" s="148">
        <v>0.36</v>
      </c>
      <c r="I47" s="148">
        <v>0.32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1</v>
      </c>
      <c r="E48" s="30"/>
      <c r="F48" s="31"/>
      <c r="G48" s="31"/>
      <c r="H48" s="148">
        <v>0.023</v>
      </c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1</v>
      </c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20</v>
      </c>
      <c r="D50" s="38">
        <v>16</v>
      </c>
      <c r="E50" s="38">
        <v>14</v>
      </c>
      <c r="F50" s="39">
        <v>87.5</v>
      </c>
      <c r="G50" s="40"/>
      <c r="H50" s="149">
        <v>0.693</v>
      </c>
      <c r="I50" s="150">
        <v>0.536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13</v>
      </c>
      <c r="D52" s="38">
        <v>13</v>
      </c>
      <c r="E52" s="38">
        <v>18</v>
      </c>
      <c r="F52" s="39">
        <v>138.46153846153845</v>
      </c>
      <c r="G52" s="40"/>
      <c r="H52" s="149">
        <v>0.558</v>
      </c>
      <c r="I52" s="150">
        <v>0.398</v>
      </c>
      <c r="J52" s="150">
        <v>0.558</v>
      </c>
      <c r="K52" s="41">
        <v>140.20100502512562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92</v>
      </c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17</v>
      </c>
      <c r="D55" s="30">
        <v>26</v>
      </c>
      <c r="E55" s="30">
        <v>26</v>
      </c>
      <c r="F55" s="31"/>
      <c r="G55" s="31"/>
      <c r="H55" s="148">
        <v>0.485</v>
      </c>
      <c r="I55" s="148">
        <v>0.741</v>
      </c>
      <c r="J55" s="148">
        <v>0.745</v>
      </c>
      <c r="K55" s="32"/>
    </row>
    <row r="56" spans="1:11" s="33" customFormat="1" ht="11.25" customHeight="1">
      <c r="A56" s="35" t="s">
        <v>41</v>
      </c>
      <c r="B56" s="29"/>
      <c r="C56" s="30">
        <v>9</v>
      </c>
      <c r="D56" s="30">
        <v>6</v>
      </c>
      <c r="E56" s="30">
        <v>14</v>
      </c>
      <c r="F56" s="31"/>
      <c r="G56" s="31"/>
      <c r="H56" s="148">
        <v>0.168</v>
      </c>
      <c r="I56" s="148">
        <v>0.23</v>
      </c>
      <c r="J56" s="148">
        <v>0.16</v>
      </c>
      <c r="K56" s="32"/>
    </row>
    <row r="57" spans="1:11" s="33" customFormat="1" ht="11.25" customHeight="1">
      <c r="A57" s="35" t="s">
        <v>42</v>
      </c>
      <c r="B57" s="29"/>
      <c r="C57" s="30">
        <v>2</v>
      </c>
      <c r="D57" s="30">
        <v>4</v>
      </c>
      <c r="E57" s="30">
        <v>4</v>
      </c>
      <c r="F57" s="31"/>
      <c r="G57" s="31"/>
      <c r="H57" s="148">
        <v>0.021</v>
      </c>
      <c r="I57" s="148">
        <v>0.028</v>
      </c>
      <c r="J57" s="148">
        <v>0.028</v>
      </c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10</v>
      </c>
      <c r="E58" s="30">
        <v>2</v>
      </c>
      <c r="F58" s="31"/>
      <c r="G58" s="31"/>
      <c r="H58" s="148">
        <v>0.33</v>
      </c>
      <c r="I58" s="148">
        <v>0.303</v>
      </c>
      <c r="J58" s="148">
        <v>0.234</v>
      </c>
      <c r="K58" s="32"/>
    </row>
    <row r="59" spans="1:11" s="42" customFormat="1" ht="11.25" customHeight="1">
      <c r="A59" s="36" t="s">
        <v>44</v>
      </c>
      <c r="B59" s="37"/>
      <c r="C59" s="38">
        <v>132</v>
      </c>
      <c r="D59" s="38">
        <v>46</v>
      </c>
      <c r="E59" s="38">
        <v>46</v>
      </c>
      <c r="F59" s="39">
        <v>100</v>
      </c>
      <c r="G59" s="40"/>
      <c r="H59" s="149">
        <v>1.004</v>
      </c>
      <c r="I59" s="150">
        <v>1.302</v>
      </c>
      <c r="J59" s="150">
        <v>1.167</v>
      </c>
      <c r="K59" s="41">
        <v>89.63133640552995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77</v>
      </c>
      <c r="D61" s="30">
        <v>75</v>
      </c>
      <c r="E61" s="30">
        <v>90</v>
      </c>
      <c r="F61" s="31"/>
      <c r="G61" s="31"/>
      <c r="H61" s="148">
        <v>4.225</v>
      </c>
      <c r="I61" s="148">
        <v>4.225</v>
      </c>
      <c r="J61" s="148">
        <v>4.05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/>
      <c r="F62" s="31"/>
      <c r="G62" s="31"/>
      <c r="H62" s="148">
        <v>2.035</v>
      </c>
      <c r="I62" s="148">
        <v>2.164</v>
      </c>
      <c r="J62" s="148">
        <v>2.164</v>
      </c>
      <c r="K62" s="32"/>
    </row>
    <row r="63" spans="1:11" s="33" customFormat="1" ht="11.25" customHeight="1">
      <c r="A63" s="35" t="s">
        <v>47</v>
      </c>
      <c r="B63" s="29"/>
      <c r="C63" s="30">
        <v>202</v>
      </c>
      <c r="D63" s="30">
        <v>277</v>
      </c>
      <c r="E63" s="30">
        <v>249</v>
      </c>
      <c r="F63" s="31"/>
      <c r="G63" s="31"/>
      <c r="H63" s="148">
        <v>9.09</v>
      </c>
      <c r="I63" s="148">
        <v>12.465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345</v>
      </c>
      <c r="D64" s="38">
        <v>418</v>
      </c>
      <c r="E64" s="38">
        <v>339</v>
      </c>
      <c r="F64" s="39">
        <v>81.10047846889952</v>
      </c>
      <c r="G64" s="40"/>
      <c r="H64" s="149">
        <v>15.35</v>
      </c>
      <c r="I64" s="150">
        <v>18.854</v>
      </c>
      <c r="J64" s="150">
        <v>6.214</v>
      </c>
      <c r="K64" s="41">
        <v>32.958523390262016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352</v>
      </c>
      <c r="D66" s="38">
        <v>252</v>
      </c>
      <c r="E66" s="38">
        <v>377</v>
      </c>
      <c r="F66" s="39">
        <v>149.6031746031746</v>
      </c>
      <c r="G66" s="40"/>
      <c r="H66" s="149">
        <v>14.079</v>
      </c>
      <c r="I66" s="150">
        <v>17.857</v>
      </c>
      <c r="J66" s="150">
        <v>17.75</v>
      </c>
      <c r="K66" s="41">
        <v>99.40079520636165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154</v>
      </c>
      <c r="D68" s="30">
        <v>150</v>
      </c>
      <c r="E68" s="30">
        <v>140</v>
      </c>
      <c r="F68" s="31"/>
      <c r="G68" s="31"/>
      <c r="H68" s="148">
        <v>7</v>
      </c>
      <c r="I68" s="148">
        <v>6.8</v>
      </c>
      <c r="J68" s="148">
        <v>6.9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8</v>
      </c>
      <c r="F69" s="31"/>
      <c r="G69" s="31"/>
      <c r="H69" s="148">
        <v>0.75</v>
      </c>
      <c r="I69" s="148">
        <v>0.3</v>
      </c>
      <c r="J69" s="148">
        <v>0.3</v>
      </c>
      <c r="K69" s="32"/>
    </row>
    <row r="70" spans="1:11" s="42" customFormat="1" ht="11.25" customHeight="1">
      <c r="A70" s="36" t="s">
        <v>52</v>
      </c>
      <c r="B70" s="37"/>
      <c r="C70" s="38">
        <v>174</v>
      </c>
      <c r="D70" s="38">
        <v>170</v>
      </c>
      <c r="E70" s="38">
        <v>148</v>
      </c>
      <c r="F70" s="39">
        <v>87.05882352941177</v>
      </c>
      <c r="G70" s="40"/>
      <c r="H70" s="149">
        <v>7.75</v>
      </c>
      <c r="I70" s="150">
        <v>7.1</v>
      </c>
      <c r="J70" s="150">
        <v>7.2</v>
      </c>
      <c r="K70" s="41">
        <v>101.40845070422536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7439</v>
      </c>
      <c r="D72" s="30">
        <v>7851</v>
      </c>
      <c r="E72" s="30">
        <v>8160</v>
      </c>
      <c r="F72" s="31"/>
      <c r="G72" s="31"/>
      <c r="H72" s="148">
        <v>459.286</v>
      </c>
      <c r="I72" s="148">
        <v>453.329</v>
      </c>
      <c r="J72" s="148">
        <v>489.131</v>
      </c>
      <c r="K72" s="32"/>
    </row>
    <row r="73" spans="1:11" s="33" customFormat="1" ht="11.25" customHeight="1">
      <c r="A73" s="35" t="s">
        <v>54</v>
      </c>
      <c r="B73" s="29"/>
      <c r="C73" s="30">
        <v>215</v>
      </c>
      <c r="D73" s="30">
        <v>225</v>
      </c>
      <c r="E73" s="30">
        <v>220</v>
      </c>
      <c r="F73" s="31"/>
      <c r="G73" s="31"/>
      <c r="H73" s="148">
        <v>8.843</v>
      </c>
      <c r="I73" s="148">
        <v>9.25</v>
      </c>
      <c r="J73" s="148">
        <v>8.843</v>
      </c>
      <c r="K73" s="32"/>
    </row>
    <row r="74" spans="1:11" s="33" customFormat="1" ht="11.25" customHeight="1">
      <c r="A74" s="35" t="s">
        <v>55</v>
      </c>
      <c r="B74" s="29"/>
      <c r="C74" s="30">
        <v>68</v>
      </c>
      <c r="D74" s="30">
        <v>107</v>
      </c>
      <c r="E74" s="30">
        <v>100</v>
      </c>
      <c r="F74" s="31"/>
      <c r="G74" s="31"/>
      <c r="H74" s="148">
        <v>2.364</v>
      </c>
      <c r="I74" s="148">
        <v>4.25</v>
      </c>
      <c r="J74" s="148">
        <v>4</v>
      </c>
      <c r="K74" s="32"/>
    </row>
    <row r="75" spans="1:11" s="33" customFormat="1" ht="11.25" customHeight="1">
      <c r="A75" s="35" t="s">
        <v>56</v>
      </c>
      <c r="B75" s="29"/>
      <c r="C75" s="30">
        <v>402</v>
      </c>
      <c r="D75" s="30">
        <v>402</v>
      </c>
      <c r="E75" s="30">
        <v>351</v>
      </c>
      <c r="F75" s="31"/>
      <c r="G75" s="31"/>
      <c r="H75" s="148">
        <v>17.407</v>
      </c>
      <c r="I75" s="148">
        <v>17.613</v>
      </c>
      <c r="J75" s="148">
        <v>9</v>
      </c>
      <c r="K75" s="32"/>
    </row>
    <row r="76" spans="1:11" s="33" customFormat="1" ht="11.25" customHeight="1">
      <c r="A76" s="35" t="s">
        <v>57</v>
      </c>
      <c r="B76" s="29"/>
      <c r="C76" s="30">
        <v>22</v>
      </c>
      <c r="D76" s="30">
        <v>24</v>
      </c>
      <c r="E76" s="30">
        <v>12</v>
      </c>
      <c r="F76" s="31"/>
      <c r="G76" s="31"/>
      <c r="H76" s="148">
        <v>0.54</v>
      </c>
      <c r="I76" s="148">
        <v>0.486</v>
      </c>
      <c r="J76" s="148">
        <v>0.29</v>
      </c>
      <c r="K76" s="32"/>
    </row>
    <row r="77" spans="1:11" s="33" customFormat="1" ht="11.25" customHeight="1">
      <c r="A77" s="35" t="s">
        <v>58</v>
      </c>
      <c r="B77" s="29"/>
      <c r="C77" s="30">
        <v>29</v>
      </c>
      <c r="D77" s="30">
        <v>29</v>
      </c>
      <c r="E77" s="30">
        <v>40</v>
      </c>
      <c r="F77" s="31"/>
      <c r="G77" s="31"/>
      <c r="H77" s="148">
        <v>0.96</v>
      </c>
      <c r="I77" s="148">
        <v>0.87</v>
      </c>
      <c r="J77" s="148">
        <v>1.2</v>
      </c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180</v>
      </c>
      <c r="E78" s="30">
        <v>210</v>
      </c>
      <c r="F78" s="31"/>
      <c r="G78" s="31"/>
      <c r="H78" s="148">
        <v>9</v>
      </c>
      <c r="I78" s="148">
        <v>9</v>
      </c>
      <c r="J78" s="148">
        <v>9</v>
      </c>
      <c r="K78" s="32"/>
    </row>
    <row r="79" spans="1:11" s="33" customFormat="1" ht="11.25" customHeight="1">
      <c r="A79" s="35" t="s">
        <v>60</v>
      </c>
      <c r="B79" s="29"/>
      <c r="C79" s="30">
        <v>36</v>
      </c>
      <c r="D79" s="30">
        <v>50</v>
      </c>
      <c r="E79" s="30">
        <v>50</v>
      </c>
      <c r="F79" s="31"/>
      <c r="G79" s="31"/>
      <c r="H79" s="148">
        <v>1.53</v>
      </c>
      <c r="I79" s="148">
        <v>1.75</v>
      </c>
      <c r="J79" s="148">
        <v>1.75</v>
      </c>
      <c r="K79" s="32"/>
    </row>
    <row r="80" spans="1:11" s="42" customFormat="1" ht="11.25" customHeight="1">
      <c r="A80" s="43" t="s">
        <v>61</v>
      </c>
      <c r="B80" s="37"/>
      <c r="C80" s="38">
        <v>8391</v>
      </c>
      <c r="D80" s="38">
        <v>8868</v>
      </c>
      <c r="E80" s="38">
        <v>9143</v>
      </c>
      <c r="F80" s="39">
        <v>103.10103743797926</v>
      </c>
      <c r="G80" s="40"/>
      <c r="H80" s="149">
        <v>499.92999999999995</v>
      </c>
      <c r="I80" s="150">
        <v>496.548</v>
      </c>
      <c r="J80" s="150">
        <v>523.214</v>
      </c>
      <c r="K80" s="41">
        <v>105.37027638818404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203</v>
      </c>
      <c r="D82" s="30">
        <v>203</v>
      </c>
      <c r="E82" s="30">
        <v>190</v>
      </c>
      <c r="F82" s="31"/>
      <c r="G82" s="31"/>
      <c r="H82" s="148">
        <v>11.148</v>
      </c>
      <c r="I82" s="148">
        <v>9.15</v>
      </c>
      <c r="J82" s="148">
        <v>8.85</v>
      </c>
      <c r="K82" s="32"/>
    </row>
    <row r="83" spans="1:11" s="33" customFormat="1" ht="11.25" customHeight="1">
      <c r="A83" s="35" t="s">
        <v>63</v>
      </c>
      <c r="B83" s="29"/>
      <c r="C83" s="30">
        <v>271</v>
      </c>
      <c r="D83" s="30">
        <v>270</v>
      </c>
      <c r="E83" s="30">
        <v>276</v>
      </c>
      <c r="F83" s="31"/>
      <c r="G83" s="31"/>
      <c r="H83" s="148">
        <v>18.2</v>
      </c>
      <c r="I83" s="148">
        <v>15.3</v>
      </c>
      <c r="J83" s="148">
        <v>14.2</v>
      </c>
      <c r="K83" s="32"/>
    </row>
    <row r="84" spans="1:11" s="42" customFormat="1" ht="11.25" customHeight="1">
      <c r="A84" s="36" t="s">
        <v>64</v>
      </c>
      <c r="B84" s="37"/>
      <c r="C84" s="38">
        <v>474</v>
      </c>
      <c r="D84" s="38">
        <v>473</v>
      </c>
      <c r="E84" s="38">
        <v>466</v>
      </c>
      <c r="F84" s="39">
        <v>98.5200845665962</v>
      </c>
      <c r="G84" s="40"/>
      <c r="H84" s="149">
        <v>29.348</v>
      </c>
      <c r="I84" s="150">
        <v>24.450000000000003</v>
      </c>
      <c r="J84" s="150">
        <v>23.049999999999997</v>
      </c>
      <c r="K84" s="41">
        <v>94.27402862985682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10851</v>
      </c>
      <c r="D87" s="53">
        <v>11150</v>
      </c>
      <c r="E87" s="53">
        <v>11320</v>
      </c>
      <c r="F87" s="54">
        <v>101.52466367713005</v>
      </c>
      <c r="G87" s="40"/>
      <c r="H87" s="153">
        <v>601.9639999999999</v>
      </c>
      <c r="I87" s="154">
        <v>602.36</v>
      </c>
      <c r="J87" s="154">
        <v>611.645</v>
      </c>
      <c r="K87" s="54">
        <v>101.54143701440998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5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29</v>
      </c>
      <c r="E9" s="30">
        <v>29</v>
      </c>
      <c r="F9" s="31"/>
      <c r="G9" s="31"/>
      <c r="H9" s="148">
        <v>0.655</v>
      </c>
      <c r="I9" s="148">
        <v>0.655</v>
      </c>
      <c r="J9" s="148">
        <v>0.655</v>
      </c>
      <c r="K9" s="32"/>
    </row>
    <row r="10" spans="1:11" s="33" customFormat="1" ht="11.25" customHeight="1">
      <c r="A10" s="35" t="s">
        <v>6</v>
      </c>
      <c r="B10" s="29"/>
      <c r="C10" s="30">
        <v>21</v>
      </c>
      <c r="D10" s="30">
        <v>21</v>
      </c>
      <c r="E10" s="30">
        <v>21</v>
      </c>
      <c r="F10" s="31"/>
      <c r="G10" s="31"/>
      <c r="H10" s="148">
        <v>0.496</v>
      </c>
      <c r="I10" s="148">
        <v>0.496</v>
      </c>
      <c r="J10" s="148">
        <v>0.496</v>
      </c>
      <c r="K10" s="32"/>
    </row>
    <row r="11" spans="1:11" s="33" customFormat="1" ht="11.25" customHeight="1">
      <c r="A11" s="28" t="s">
        <v>7</v>
      </c>
      <c r="B11" s="29"/>
      <c r="C11" s="30">
        <v>21</v>
      </c>
      <c r="D11" s="30">
        <v>21</v>
      </c>
      <c r="E11" s="30">
        <v>21</v>
      </c>
      <c r="F11" s="31"/>
      <c r="G11" s="31"/>
      <c r="H11" s="148">
        <v>0.463</v>
      </c>
      <c r="I11" s="148">
        <v>0.463</v>
      </c>
      <c r="J11" s="148">
        <v>0.463</v>
      </c>
      <c r="K11" s="32"/>
    </row>
    <row r="12" spans="1:11" s="33" customFormat="1" ht="11.25" customHeight="1">
      <c r="A12" s="35" t="s">
        <v>8</v>
      </c>
      <c r="B12" s="29"/>
      <c r="C12" s="30">
        <v>49</v>
      </c>
      <c r="D12" s="30">
        <v>50</v>
      </c>
      <c r="E12" s="30">
        <v>50</v>
      </c>
      <c r="F12" s="31"/>
      <c r="G12" s="31"/>
      <c r="H12" s="148">
        <v>1.194</v>
      </c>
      <c r="I12" s="148">
        <v>1.194</v>
      </c>
      <c r="J12" s="148">
        <v>1.194</v>
      </c>
      <c r="K12" s="32"/>
    </row>
    <row r="13" spans="1:11" s="42" customFormat="1" ht="11.25" customHeight="1">
      <c r="A13" s="36" t="s">
        <v>9</v>
      </c>
      <c r="B13" s="37"/>
      <c r="C13" s="38">
        <v>118</v>
      </c>
      <c r="D13" s="38">
        <v>121</v>
      </c>
      <c r="E13" s="38">
        <v>121</v>
      </c>
      <c r="F13" s="39">
        <v>100</v>
      </c>
      <c r="G13" s="40"/>
      <c r="H13" s="149">
        <v>2.808</v>
      </c>
      <c r="I13" s="150">
        <v>2.808</v>
      </c>
      <c r="J13" s="150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0.012</v>
      </c>
      <c r="I15" s="150">
        <v>0.012</v>
      </c>
      <c r="J15" s="150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16</v>
      </c>
      <c r="D19" s="30">
        <v>16</v>
      </c>
      <c r="E19" s="30">
        <v>16</v>
      </c>
      <c r="F19" s="31"/>
      <c r="G19" s="31"/>
      <c r="H19" s="148">
        <v>0.88</v>
      </c>
      <c r="I19" s="148">
        <v>0.97</v>
      </c>
      <c r="J19" s="148">
        <v>0.928</v>
      </c>
      <c r="K19" s="32"/>
    </row>
    <row r="20" spans="1:11" s="33" customFormat="1" ht="11.25" customHeight="1">
      <c r="A20" s="35" t="s">
        <v>13</v>
      </c>
      <c r="B20" s="29"/>
      <c r="C20" s="30">
        <v>14</v>
      </c>
      <c r="D20" s="30">
        <v>14</v>
      </c>
      <c r="E20" s="30">
        <v>14</v>
      </c>
      <c r="F20" s="31"/>
      <c r="G20" s="31"/>
      <c r="H20" s="148">
        <v>0.285</v>
      </c>
      <c r="I20" s="148">
        <v>0.294</v>
      </c>
      <c r="J20" s="148">
        <v>0.29</v>
      </c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/>
      <c r="F21" s="31"/>
      <c r="G21" s="31"/>
      <c r="H21" s="148">
        <v>0.156</v>
      </c>
      <c r="I21" s="148">
        <v>0.18</v>
      </c>
      <c r="J21" s="148">
        <v>0.16</v>
      </c>
      <c r="K21" s="32"/>
    </row>
    <row r="22" spans="1:11" s="42" customFormat="1" ht="11.25" customHeight="1">
      <c r="A22" s="36" t="s">
        <v>15</v>
      </c>
      <c r="B22" s="37"/>
      <c r="C22" s="38">
        <v>40</v>
      </c>
      <c r="D22" s="38">
        <v>40</v>
      </c>
      <c r="E22" s="38">
        <v>30</v>
      </c>
      <c r="F22" s="39">
        <v>75</v>
      </c>
      <c r="G22" s="40"/>
      <c r="H22" s="149">
        <v>1.321</v>
      </c>
      <c r="I22" s="150">
        <v>1.444</v>
      </c>
      <c r="J22" s="150">
        <v>1.378</v>
      </c>
      <c r="K22" s="41">
        <v>95.42936288088642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19</v>
      </c>
      <c r="D24" s="38">
        <v>19</v>
      </c>
      <c r="E24" s="38">
        <v>11</v>
      </c>
      <c r="F24" s="39">
        <v>57.89473684210526</v>
      </c>
      <c r="G24" s="40"/>
      <c r="H24" s="149">
        <v>1.6</v>
      </c>
      <c r="I24" s="150">
        <v>1.114</v>
      </c>
      <c r="J24" s="150">
        <v>1.114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81</v>
      </c>
      <c r="D26" s="38">
        <v>90</v>
      </c>
      <c r="E26" s="38">
        <v>100</v>
      </c>
      <c r="F26" s="39">
        <v>111.11111111111111</v>
      </c>
      <c r="G26" s="40"/>
      <c r="H26" s="149">
        <v>7.5</v>
      </c>
      <c r="I26" s="150">
        <v>8</v>
      </c>
      <c r="J26" s="150">
        <v>8.5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>
        <v>6</v>
      </c>
      <c r="E28" s="30">
        <v>1</v>
      </c>
      <c r="F28" s="31"/>
      <c r="G28" s="31"/>
      <c r="H28" s="148"/>
      <c r="I28" s="148"/>
      <c r="J28" s="148">
        <v>0.03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>
        <v>6</v>
      </c>
      <c r="E31" s="38">
        <v>1</v>
      </c>
      <c r="F31" s="39">
        <v>16.666666666666668</v>
      </c>
      <c r="G31" s="40"/>
      <c r="H31" s="149"/>
      <c r="I31" s="150"/>
      <c r="J31" s="150">
        <v>0.03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67</v>
      </c>
      <c r="D33" s="30">
        <v>50</v>
      </c>
      <c r="E33" s="30">
        <v>50</v>
      </c>
      <c r="F33" s="31"/>
      <c r="G33" s="31"/>
      <c r="H33" s="148">
        <v>1.2</v>
      </c>
      <c r="I33" s="148">
        <v>0.725</v>
      </c>
      <c r="J33" s="148">
        <v>0.9</v>
      </c>
      <c r="K33" s="32"/>
    </row>
    <row r="34" spans="1:11" s="33" customFormat="1" ht="11.25" customHeight="1">
      <c r="A34" s="35" t="s">
        <v>23</v>
      </c>
      <c r="B34" s="29"/>
      <c r="C34" s="30">
        <v>27</v>
      </c>
      <c r="D34" s="30">
        <v>27</v>
      </c>
      <c r="E34" s="30">
        <v>26</v>
      </c>
      <c r="F34" s="31"/>
      <c r="G34" s="31"/>
      <c r="H34" s="148">
        <v>0.69</v>
      </c>
      <c r="I34" s="148">
        <v>0.61</v>
      </c>
      <c r="J34" s="148">
        <v>0.537</v>
      </c>
      <c r="K34" s="32"/>
    </row>
    <row r="35" spans="1:11" s="33" customFormat="1" ht="11.25" customHeight="1">
      <c r="A35" s="35" t="s">
        <v>24</v>
      </c>
      <c r="B35" s="29"/>
      <c r="C35" s="30">
        <v>21</v>
      </c>
      <c r="D35" s="30">
        <v>20</v>
      </c>
      <c r="E35" s="30">
        <v>22</v>
      </c>
      <c r="F35" s="31"/>
      <c r="G35" s="31"/>
      <c r="H35" s="148">
        <v>0.06</v>
      </c>
      <c r="I35" s="148">
        <v>0.3</v>
      </c>
      <c r="J35" s="148">
        <v>0.32</v>
      </c>
      <c r="K35" s="32"/>
    </row>
    <row r="36" spans="1:11" s="33" customFormat="1" ht="11.25" customHeight="1">
      <c r="A36" s="35" t="s">
        <v>25</v>
      </c>
      <c r="B36" s="29"/>
      <c r="C36" s="30">
        <v>18</v>
      </c>
      <c r="D36" s="30">
        <v>20</v>
      </c>
      <c r="E36" s="30">
        <v>20</v>
      </c>
      <c r="F36" s="31"/>
      <c r="G36" s="31"/>
      <c r="H36" s="148">
        <v>0.162</v>
      </c>
      <c r="I36" s="148">
        <v>0.325</v>
      </c>
      <c r="J36" s="148">
        <v>0.37</v>
      </c>
      <c r="K36" s="32"/>
    </row>
    <row r="37" spans="1:11" s="42" customFormat="1" ht="11.25" customHeight="1">
      <c r="A37" s="36" t="s">
        <v>26</v>
      </c>
      <c r="B37" s="37"/>
      <c r="C37" s="38">
        <v>133</v>
      </c>
      <c r="D37" s="38">
        <v>117</v>
      </c>
      <c r="E37" s="38">
        <v>118</v>
      </c>
      <c r="F37" s="39">
        <v>100.85470085470085</v>
      </c>
      <c r="G37" s="40"/>
      <c r="H37" s="149">
        <v>2.112</v>
      </c>
      <c r="I37" s="150">
        <v>1.96</v>
      </c>
      <c r="J37" s="150">
        <v>2.1270000000000002</v>
      </c>
      <c r="K37" s="41">
        <v>108.52040816326532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38</v>
      </c>
      <c r="D39" s="38">
        <v>35</v>
      </c>
      <c r="E39" s="38">
        <v>15</v>
      </c>
      <c r="F39" s="39">
        <v>42.857142857142854</v>
      </c>
      <c r="G39" s="40"/>
      <c r="H39" s="149">
        <v>0.65</v>
      </c>
      <c r="I39" s="150">
        <v>0.58</v>
      </c>
      <c r="J39" s="150">
        <v>0.28</v>
      </c>
      <c r="K39" s="41">
        <v>48.27586206896553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110</v>
      </c>
      <c r="D41" s="30">
        <v>178</v>
      </c>
      <c r="E41" s="30">
        <v>174</v>
      </c>
      <c r="F41" s="31"/>
      <c r="G41" s="31"/>
      <c r="H41" s="148">
        <v>8.847</v>
      </c>
      <c r="I41" s="148">
        <v>13.848</v>
      </c>
      <c r="J41" s="148">
        <v>12.354</v>
      </c>
      <c r="K41" s="32"/>
    </row>
    <row r="42" spans="1:11" s="33" customFormat="1" ht="11.25" customHeight="1">
      <c r="A42" s="35" t="s">
        <v>29</v>
      </c>
      <c r="B42" s="29"/>
      <c r="C42" s="30">
        <v>8</v>
      </c>
      <c r="D42" s="30">
        <v>15</v>
      </c>
      <c r="E42" s="30">
        <v>19</v>
      </c>
      <c r="F42" s="31"/>
      <c r="G42" s="31"/>
      <c r="H42" s="148">
        <v>0.6</v>
      </c>
      <c r="I42" s="148">
        <v>1.125</v>
      </c>
      <c r="J42" s="148">
        <v>1.425</v>
      </c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18</v>
      </c>
      <c r="E43" s="30"/>
      <c r="F43" s="31"/>
      <c r="G43" s="31"/>
      <c r="H43" s="148">
        <v>0.65</v>
      </c>
      <c r="I43" s="148">
        <v>1.17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33</v>
      </c>
      <c r="E45" s="30">
        <v>42</v>
      </c>
      <c r="F45" s="31"/>
      <c r="G45" s="31"/>
      <c r="H45" s="148">
        <v>0.11</v>
      </c>
      <c r="I45" s="148">
        <v>1.98</v>
      </c>
      <c r="J45" s="148">
        <v>2.31</v>
      </c>
      <c r="K45" s="32"/>
    </row>
    <row r="46" spans="1:11" s="33" customFormat="1" ht="11.25" customHeight="1">
      <c r="A46" s="35" t="s">
        <v>33</v>
      </c>
      <c r="B46" s="29"/>
      <c r="C46" s="30">
        <v>1051</v>
      </c>
      <c r="D46" s="30">
        <v>1077</v>
      </c>
      <c r="E46" s="30">
        <v>1129</v>
      </c>
      <c r="F46" s="31"/>
      <c r="G46" s="31"/>
      <c r="H46" s="148">
        <v>66.213</v>
      </c>
      <c r="I46" s="148">
        <v>62.408</v>
      </c>
      <c r="J46" s="148">
        <v>63.224</v>
      </c>
      <c r="K46" s="32"/>
    </row>
    <row r="47" spans="1:11" s="33" customFormat="1" ht="11.25" customHeight="1">
      <c r="A47" s="35" t="s">
        <v>34</v>
      </c>
      <c r="B47" s="29"/>
      <c r="C47" s="30">
        <v>45</v>
      </c>
      <c r="D47" s="30">
        <v>52</v>
      </c>
      <c r="E47" s="30">
        <v>42</v>
      </c>
      <c r="F47" s="31"/>
      <c r="G47" s="31"/>
      <c r="H47" s="148">
        <v>3.15</v>
      </c>
      <c r="I47" s="148">
        <v>3.64</v>
      </c>
      <c r="J47" s="148">
        <v>2.94</v>
      </c>
      <c r="K47" s="32"/>
    </row>
    <row r="48" spans="1:11" s="33" customFormat="1" ht="11.25" customHeight="1">
      <c r="A48" s="35" t="s">
        <v>35</v>
      </c>
      <c r="B48" s="29"/>
      <c r="C48" s="30">
        <v>1259</v>
      </c>
      <c r="D48" s="30">
        <v>1239</v>
      </c>
      <c r="E48" s="30">
        <v>1348</v>
      </c>
      <c r="F48" s="31"/>
      <c r="G48" s="31"/>
      <c r="H48" s="148">
        <v>94.5</v>
      </c>
      <c r="I48" s="148">
        <v>92.925</v>
      </c>
      <c r="J48" s="148">
        <v>101.1</v>
      </c>
      <c r="K48" s="32"/>
    </row>
    <row r="49" spans="1:11" s="33" customFormat="1" ht="11.25" customHeight="1">
      <c r="A49" s="35" t="s">
        <v>36</v>
      </c>
      <c r="B49" s="29"/>
      <c r="C49" s="30">
        <v>177</v>
      </c>
      <c r="D49" s="30">
        <v>171</v>
      </c>
      <c r="E49" s="30">
        <v>221</v>
      </c>
      <c r="F49" s="31"/>
      <c r="G49" s="31"/>
      <c r="H49" s="148">
        <v>11.505</v>
      </c>
      <c r="I49" s="148">
        <v>12.825</v>
      </c>
      <c r="J49" s="148">
        <v>16.575</v>
      </c>
      <c r="K49" s="32"/>
    </row>
    <row r="50" spans="1:11" s="42" customFormat="1" ht="11.25" customHeight="1">
      <c r="A50" s="43" t="s">
        <v>37</v>
      </c>
      <c r="B50" s="37"/>
      <c r="C50" s="38">
        <v>2662</v>
      </c>
      <c r="D50" s="38">
        <v>2783</v>
      </c>
      <c r="E50" s="38">
        <v>2975</v>
      </c>
      <c r="F50" s="39">
        <v>106.89902982393102</v>
      </c>
      <c r="G50" s="40"/>
      <c r="H50" s="149">
        <v>185.575</v>
      </c>
      <c r="I50" s="150">
        <v>189.921</v>
      </c>
      <c r="J50" s="150">
        <v>199.92799999999997</v>
      </c>
      <c r="K50" s="41">
        <v>105.26903291368515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62</v>
      </c>
      <c r="D52" s="38">
        <v>62</v>
      </c>
      <c r="E52" s="38">
        <v>54.79</v>
      </c>
      <c r="F52" s="39">
        <v>88.37096774193549</v>
      </c>
      <c r="G52" s="40"/>
      <c r="H52" s="149">
        <v>1.408</v>
      </c>
      <c r="I52" s="150">
        <v>1.934</v>
      </c>
      <c r="J52" s="150">
        <v>1.408</v>
      </c>
      <c r="K52" s="41">
        <v>72.80248190279214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217</v>
      </c>
      <c r="D54" s="30">
        <v>279</v>
      </c>
      <c r="E54" s="30">
        <v>280</v>
      </c>
      <c r="F54" s="31"/>
      <c r="G54" s="31"/>
      <c r="H54" s="148">
        <v>11.935</v>
      </c>
      <c r="I54" s="148">
        <v>16.182</v>
      </c>
      <c r="J54" s="148">
        <v>15.96</v>
      </c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1</v>
      </c>
      <c r="E55" s="30">
        <v>1</v>
      </c>
      <c r="F55" s="31"/>
      <c r="G55" s="31"/>
      <c r="H55" s="148">
        <v>0.08</v>
      </c>
      <c r="I55" s="148">
        <v>0.04</v>
      </c>
      <c r="J55" s="148">
        <v>0.041</v>
      </c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/>
      <c r="F56" s="31"/>
      <c r="G56" s="31"/>
      <c r="H56" s="148">
        <v>0.006</v>
      </c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82</v>
      </c>
      <c r="D58" s="30">
        <v>85</v>
      </c>
      <c r="E58" s="30">
        <v>5</v>
      </c>
      <c r="F58" s="31"/>
      <c r="G58" s="31"/>
      <c r="H58" s="148">
        <v>5.33</v>
      </c>
      <c r="I58" s="148">
        <v>4.93</v>
      </c>
      <c r="J58" s="148">
        <v>0.29</v>
      </c>
      <c r="K58" s="32"/>
    </row>
    <row r="59" spans="1:11" s="42" customFormat="1" ht="11.25" customHeight="1">
      <c r="A59" s="36" t="s">
        <v>44</v>
      </c>
      <c r="B59" s="37"/>
      <c r="C59" s="38">
        <v>302</v>
      </c>
      <c r="D59" s="38">
        <v>366</v>
      </c>
      <c r="E59" s="38">
        <v>286</v>
      </c>
      <c r="F59" s="39">
        <v>78.14207650273224</v>
      </c>
      <c r="G59" s="40"/>
      <c r="H59" s="149">
        <v>17.351</v>
      </c>
      <c r="I59" s="150">
        <v>21.151999999999997</v>
      </c>
      <c r="J59" s="150">
        <v>16.291</v>
      </c>
      <c r="K59" s="41">
        <v>77.01872163388806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48">
        <v>8.7</v>
      </c>
      <c r="I61" s="148">
        <v>8.4</v>
      </c>
      <c r="J61" s="148">
        <v>9.1</v>
      </c>
      <c r="K61" s="32"/>
    </row>
    <row r="62" spans="1:11" s="33" customFormat="1" ht="11.25" customHeight="1">
      <c r="A62" s="35" t="s">
        <v>46</v>
      </c>
      <c r="B62" s="29"/>
      <c r="C62" s="30">
        <v>6</v>
      </c>
      <c r="D62" s="30">
        <v>6</v>
      </c>
      <c r="E62" s="30"/>
      <c r="F62" s="31"/>
      <c r="G62" s="31"/>
      <c r="H62" s="148">
        <v>0.15</v>
      </c>
      <c r="I62" s="148">
        <v>0.15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5</v>
      </c>
      <c r="D63" s="30">
        <v>5</v>
      </c>
      <c r="E63" s="30">
        <v>3</v>
      </c>
      <c r="F63" s="31"/>
      <c r="G63" s="31"/>
      <c r="H63" s="148">
        <v>0.25</v>
      </c>
      <c r="I63" s="148">
        <v>0.25</v>
      </c>
      <c r="J63" s="148">
        <v>0.15</v>
      </c>
      <c r="K63" s="32"/>
    </row>
    <row r="64" spans="1:11" s="42" customFormat="1" ht="11.25" customHeight="1">
      <c r="A64" s="36" t="s">
        <v>48</v>
      </c>
      <c r="B64" s="37"/>
      <c r="C64" s="38">
        <v>151</v>
      </c>
      <c r="D64" s="38">
        <v>151</v>
      </c>
      <c r="E64" s="38">
        <v>143</v>
      </c>
      <c r="F64" s="39">
        <v>94.70198675496688</v>
      </c>
      <c r="G64" s="40"/>
      <c r="H64" s="149">
        <v>9.1</v>
      </c>
      <c r="I64" s="150">
        <v>8.8</v>
      </c>
      <c r="J64" s="150">
        <v>9.25</v>
      </c>
      <c r="K64" s="41">
        <v>105.11363636363636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16</v>
      </c>
      <c r="E66" s="38">
        <v>16</v>
      </c>
      <c r="F66" s="39">
        <v>100</v>
      </c>
      <c r="G66" s="40"/>
      <c r="H66" s="149">
        <v>0.592</v>
      </c>
      <c r="I66" s="150">
        <v>0.482</v>
      </c>
      <c r="J66" s="150">
        <v>0.704</v>
      </c>
      <c r="K66" s="41">
        <v>146.05809128630705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48">
        <v>114.26</v>
      </c>
      <c r="I73" s="148">
        <v>114.26</v>
      </c>
      <c r="J73" s="148">
        <v>114.26</v>
      </c>
      <c r="K73" s="32"/>
    </row>
    <row r="74" spans="1:11" s="33" customFormat="1" ht="11.25" customHeight="1">
      <c r="A74" s="35" t="s">
        <v>55</v>
      </c>
      <c r="B74" s="29"/>
      <c r="C74" s="30">
        <v>56</v>
      </c>
      <c r="D74" s="30">
        <v>20</v>
      </c>
      <c r="E74" s="30">
        <v>20</v>
      </c>
      <c r="F74" s="31"/>
      <c r="G74" s="31"/>
      <c r="H74" s="148">
        <v>1.904</v>
      </c>
      <c r="I74" s="148">
        <v>0.7</v>
      </c>
      <c r="J74" s="148">
        <v>0.7</v>
      </c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3</v>
      </c>
      <c r="E75" s="30">
        <v>1</v>
      </c>
      <c r="F75" s="31"/>
      <c r="G75" s="31"/>
      <c r="H75" s="148">
        <v>0.102</v>
      </c>
      <c r="I75" s="148">
        <v>0.183</v>
      </c>
      <c r="J75" s="148">
        <v>0.037</v>
      </c>
      <c r="K75" s="32"/>
    </row>
    <row r="76" spans="1:11" s="33" customFormat="1" ht="11.25" customHeight="1">
      <c r="A76" s="35" t="s">
        <v>57</v>
      </c>
      <c r="B76" s="29"/>
      <c r="C76" s="30">
        <v>42</v>
      </c>
      <c r="D76" s="30">
        <v>30</v>
      </c>
      <c r="E76" s="30">
        <v>40</v>
      </c>
      <c r="F76" s="31"/>
      <c r="G76" s="31"/>
      <c r="H76" s="148">
        <v>2.053</v>
      </c>
      <c r="I76" s="148">
        <v>2.08</v>
      </c>
      <c r="J76" s="148">
        <v>2.475</v>
      </c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4</v>
      </c>
      <c r="F77" s="31"/>
      <c r="G77" s="31"/>
      <c r="H77" s="148">
        <v>0.025</v>
      </c>
      <c r="I77" s="148">
        <v>0.075</v>
      </c>
      <c r="J77" s="148">
        <v>0.1</v>
      </c>
      <c r="K77" s="32"/>
    </row>
    <row r="78" spans="1:11" s="33" customFormat="1" ht="11.25" customHeight="1">
      <c r="A78" s="35" t="s">
        <v>59</v>
      </c>
      <c r="B78" s="29"/>
      <c r="C78" s="30">
        <v>68</v>
      </c>
      <c r="D78" s="30">
        <v>70</v>
      </c>
      <c r="E78" s="30">
        <v>70</v>
      </c>
      <c r="F78" s="31"/>
      <c r="G78" s="31"/>
      <c r="H78" s="148">
        <v>2.17</v>
      </c>
      <c r="I78" s="148">
        <v>2.03</v>
      </c>
      <c r="J78" s="148">
        <v>2.38</v>
      </c>
      <c r="K78" s="32"/>
    </row>
    <row r="79" spans="1:11" s="33" customFormat="1" ht="11.25" customHeight="1">
      <c r="A79" s="35" t="s">
        <v>60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48">
        <v>28.125</v>
      </c>
      <c r="I79" s="148">
        <v>42.9</v>
      </c>
      <c r="J79" s="148">
        <v>31.2</v>
      </c>
      <c r="K79" s="32"/>
    </row>
    <row r="80" spans="1:11" s="42" customFormat="1" ht="11.25" customHeight="1">
      <c r="A80" s="43" t="s">
        <v>61</v>
      </c>
      <c r="B80" s="37"/>
      <c r="C80" s="38">
        <v>2801</v>
      </c>
      <c r="D80" s="38">
        <v>2937</v>
      </c>
      <c r="E80" s="38">
        <v>2986</v>
      </c>
      <c r="F80" s="39">
        <v>101.66836908409942</v>
      </c>
      <c r="G80" s="40"/>
      <c r="H80" s="149">
        <v>148.639</v>
      </c>
      <c r="I80" s="150">
        <v>162.228</v>
      </c>
      <c r="J80" s="150">
        <v>151.152</v>
      </c>
      <c r="K80" s="41">
        <v>93.17257193579405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109</v>
      </c>
      <c r="D82" s="30">
        <v>109</v>
      </c>
      <c r="E82" s="30">
        <v>129</v>
      </c>
      <c r="F82" s="31"/>
      <c r="G82" s="31"/>
      <c r="H82" s="148">
        <v>3.577</v>
      </c>
      <c r="I82" s="148">
        <v>3.458</v>
      </c>
      <c r="J82" s="148">
        <v>4.09</v>
      </c>
      <c r="K82" s="32"/>
    </row>
    <row r="83" spans="1:11" s="33" customFormat="1" ht="11.25" customHeight="1">
      <c r="A83" s="35" t="s">
        <v>63</v>
      </c>
      <c r="B83" s="29"/>
      <c r="C83" s="30">
        <v>128</v>
      </c>
      <c r="D83" s="30">
        <v>120</v>
      </c>
      <c r="E83" s="30">
        <v>125</v>
      </c>
      <c r="F83" s="31"/>
      <c r="G83" s="31"/>
      <c r="H83" s="148">
        <v>4</v>
      </c>
      <c r="I83" s="148">
        <v>3.8</v>
      </c>
      <c r="J83" s="148">
        <v>3.762</v>
      </c>
      <c r="K83" s="32"/>
    </row>
    <row r="84" spans="1:11" s="42" customFormat="1" ht="11.25" customHeight="1">
      <c r="A84" s="36" t="s">
        <v>64</v>
      </c>
      <c r="B84" s="37"/>
      <c r="C84" s="38">
        <v>237</v>
      </c>
      <c r="D84" s="38">
        <v>229</v>
      </c>
      <c r="E84" s="38">
        <v>254</v>
      </c>
      <c r="F84" s="39">
        <v>110.91703056768559</v>
      </c>
      <c r="G84" s="40"/>
      <c r="H84" s="149">
        <v>7.577</v>
      </c>
      <c r="I84" s="150">
        <v>7.258</v>
      </c>
      <c r="J84" s="150">
        <v>7.852</v>
      </c>
      <c r="K84" s="41">
        <v>108.18407274731331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6668</v>
      </c>
      <c r="D87" s="53">
        <v>6973</v>
      </c>
      <c r="E87" s="53">
        <v>7111.79</v>
      </c>
      <c r="F87" s="54">
        <v>101.99039151011043</v>
      </c>
      <c r="G87" s="40"/>
      <c r="H87" s="153">
        <v>386.245</v>
      </c>
      <c r="I87" s="154">
        <v>407.693</v>
      </c>
      <c r="J87" s="154">
        <v>402.83399999999995</v>
      </c>
      <c r="K87" s="54">
        <v>98.80817183517989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SheetLayoutView="100" zoomScalePageLayoutView="0" workbookViewId="0" topLeftCell="A49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2442</v>
      </c>
      <c r="D9" s="30">
        <v>2558</v>
      </c>
      <c r="E9" s="30">
        <v>2300</v>
      </c>
      <c r="F9" s="31"/>
      <c r="G9" s="31"/>
      <c r="H9" s="148">
        <v>32.304</v>
      </c>
      <c r="I9" s="148">
        <v>32.8</v>
      </c>
      <c r="J9" s="148">
        <v>8.05</v>
      </c>
      <c r="K9" s="32"/>
    </row>
    <row r="10" spans="1:11" s="33" customFormat="1" ht="11.25" customHeight="1">
      <c r="A10" s="35" t="s">
        <v>6</v>
      </c>
      <c r="B10" s="29"/>
      <c r="C10" s="30">
        <v>1569</v>
      </c>
      <c r="D10" s="30">
        <v>1800</v>
      </c>
      <c r="E10" s="30">
        <v>1620</v>
      </c>
      <c r="F10" s="31"/>
      <c r="G10" s="31"/>
      <c r="H10" s="148">
        <v>13.745</v>
      </c>
      <c r="I10" s="148">
        <v>28.7</v>
      </c>
      <c r="J10" s="148">
        <v>5.67</v>
      </c>
      <c r="K10" s="32"/>
    </row>
    <row r="11" spans="1:11" s="33" customFormat="1" ht="11.25" customHeight="1">
      <c r="A11" s="28" t="s">
        <v>7</v>
      </c>
      <c r="B11" s="29"/>
      <c r="C11" s="30">
        <v>1113</v>
      </c>
      <c r="D11" s="30">
        <v>250</v>
      </c>
      <c r="E11" s="30">
        <v>250</v>
      </c>
      <c r="F11" s="31"/>
      <c r="G11" s="31"/>
      <c r="H11" s="148">
        <v>11.408</v>
      </c>
      <c r="I11" s="148">
        <v>8.31</v>
      </c>
      <c r="J11" s="148">
        <v>1</v>
      </c>
      <c r="K11" s="32"/>
    </row>
    <row r="12" spans="1:11" s="33" customFormat="1" ht="11.25" customHeight="1">
      <c r="A12" s="35" t="s">
        <v>8</v>
      </c>
      <c r="B12" s="29"/>
      <c r="C12" s="30">
        <v>367</v>
      </c>
      <c r="D12" s="30">
        <v>300</v>
      </c>
      <c r="E12" s="30">
        <v>300</v>
      </c>
      <c r="F12" s="31"/>
      <c r="G12" s="31"/>
      <c r="H12" s="148">
        <v>2.886</v>
      </c>
      <c r="I12" s="148">
        <v>2.69</v>
      </c>
      <c r="J12" s="148">
        <v>1.35</v>
      </c>
      <c r="K12" s="32"/>
    </row>
    <row r="13" spans="1:11" s="42" customFormat="1" ht="11.25" customHeight="1">
      <c r="A13" s="36" t="s">
        <v>9</v>
      </c>
      <c r="B13" s="37"/>
      <c r="C13" s="38">
        <v>5491</v>
      </c>
      <c r="D13" s="38">
        <v>4908</v>
      </c>
      <c r="E13" s="38">
        <v>4470</v>
      </c>
      <c r="F13" s="39">
        <v>91.0757946210269</v>
      </c>
      <c r="G13" s="40"/>
      <c r="H13" s="149">
        <v>60.343</v>
      </c>
      <c r="I13" s="150">
        <v>72.5</v>
      </c>
      <c r="J13" s="150">
        <v>16.07</v>
      </c>
      <c r="K13" s="41">
        <v>22.16551724137931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9"/>
      <c r="I15" s="150">
        <v>0.03</v>
      </c>
      <c r="J15" s="150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</v>
      </c>
      <c r="D24" s="38">
        <v>7</v>
      </c>
      <c r="E24" s="38">
        <v>1</v>
      </c>
      <c r="F24" s="39">
        <v>14.285714285714286</v>
      </c>
      <c r="G24" s="40"/>
      <c r="H24" s="149">
        <v>0.09</v>
      </c>
      <c r="I24" s="150">
        <v>0.032</v>
      </c>
      <c r="J24" s="150">
        <v>0.032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9"/>
      <c r="I26" s="150">
        <v>0.1</v>
      </c>
      <c r="J26" s="150">
        <v>0.385</v>
      </c>
      <c r="K26" s="41">
        <v>385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3</v>
      </c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</v>
      </c>
      <c r="D30" s="30">
        <v>1</v>
      </c>
      <c r="E30" s="30">
        <v>3</v>
      </c>
      <c r="F30" s="31"/>
      <c r="G30" s="31"/>
      <c r="H30" s="148"/>
      <c r="I30" s="148">
        <v>0.01</v>
      </c>
      <c r="J30" s="148">
        <v>0.06</v>
      </c>
      <c r="K30" s="32"/>
    </row>
    <row r="31" spans="1:11" s="42" customFormat="1" ht="11.25" customHeight="1">
      <c r="A31" s="43" t="s">
        <v>21</v>
      </c>
      <c r="B31" s="37"/>
      <c r="C31" s="38">
        <v>8</v>
      </c>
      <c r="D31" s="38">
        <v>4</v>
      </c>
      <c r="E31" s="38">
        <v>3</v>
      </c>
      <c r="F31" s="39">
        <v>75</v>
      </c>
      <c r="G31" s="40"/>
      <c r="H31" s="149"/>
      <c r="I31" s="150">
        <v>0.01</v>
      </c>
      <c r="J31" s="150">
        <v>0.06</v>
      </c>
      <c r="K31" s="41">
        <v>600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10</v>
      </c>
      <c r="D33" s="30">
        <v>10</v>
      </c>
      <c r="E33" s="30">
        <v>10</v>
      </c>
      <c r="F33" s="31"/>
      <c r="G33" s="31"/>
      <c r="H33" s="148"/>
      <c r="I33" s="148">
        <v>0.12</v>
      </c>
      <c r="J33" s="148">
        <v>0.18</v>
      </c>
      <c r="K33" s="32"/>
    </row>
    <row r="34" spans="1:11" s="33" customFormat="1" ht="11.25" customHeight="1">
      <c r="A34" s="35" t="s">
        <v>23</v>
      </c>
      <c r="B34" s="29"/>
      <c r="C34" s="30">
        <v>50</v>
      </c>
      <c r="D34" s="30">
        <v>50</v>
      </c>
      <c r="E34" s="30">
        <v>50</v>
      </c>
      <c r="F34" s="31"/>
      <c r="G34" s="31"/>
      <c r="H34" s="148"/>
      <c r="I34" s="148">
        <v>1.05</v>
      </c>
      <c r="J34" s="148">
        <v>0.75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20</v>
      </c>
      <c r="F35" s="31"/>
      <c r="G35" s="31"/>
      <c r="H35" s="148"/>
      <c r="I35" s="148"/>
      <c r="J35" s="148">
        <v>0.74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2</v>
      </c>
      <c r="E36" s="30">
        <v>7</v>
      </c>
      <c r="F36" s="31"/>
      <c r="G36" s="31"/>
      <c r="H36" s="148"/>
      <c r="I36" s="148">
        <v>0.04</v>
      </c>
      <c r="J36" s="148">
        <v>0.14</v>
      </c>
      <c r="K36" s="32"/>
    </row>
    <row r="37" spans="1:11" s="42" customFormat="1" ht="11.25" customHeight="1">
      <c r="A37" s="36" t="s">
        <v>26</v>
      </c>
      <c r="B37" s="37"/>
      <c r="C37" s="38">
        <v>62</v>
      </c>
      <c r="D37" s="38">
        <v>62</v>
      </c>
      <c r="E37" s="38">
        <v>87</v>
      </c>
      <c r="F37" s="39">
        <v>140.32258064516128</v>
      </c>
      <c r="G37" s="40"/>
      <c r="H37" s="149"/>
      <c r="I37" s="150">
        <v>1.21</v>
      </c>
      <c r="J37" s="150">
        <v>1.81</v>
      </c>
      <c r="K37" s="41">
        <v>149.58677685950414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7</v>
      </c>
      <c r="D39" s="38">
        <v>7</v>
      </c>
      <c r="E39" s="38">
        <v>4</v>
      </c>
      <c r="F39" s="39">
        <v>57.142857142857146</v>
      </c>
      <c r="G39" s="40"/>
      <c r="H39" s="149"/>
      <c r="I39" s="150">
        <v>0.15</v>
      </c>
      <c r="J39" s="150">
        <v>0.055</v>
      </c>
      <c r="K39" s="41">
        <v>36.66666666666667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26</v>
      </c>
      <c r="D46" s="30">
        <v>26</v>
      </c>
      <c r="E46" s="30">
        <v>33</v>
      </c>
      <c r="F46" s="31"/>
      <c r="G46" s="31"/>
      <c r="H46" s="148"/>
      <c r="I46" s="148">
        <v>0.91</v>
      </c>
      <c r="J46" s="148">
        <v>1.155</v>
      </c>
      <c r="K46" s="32"/>
    </row>
    <row r="47" spans="1:11" s="33" customFormat="1" ht="11.25" customHeight="1">
      <c r="A47" s="35" t="s">
        <v>34</v>
      </c>
      <c r="B47" s="29"/>
      <c r="C47" s="30">
        <v>49</v>
      </c>
      <c r="D47" s="30"/>
      <c r="E47" s="30"/>
      <c r="F47" s="31"/>
      <c r="G47" s="31"/>
      <c r="H47" s="148">
        <v>0.735</v>
      </c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2</v>
      </c>
      <c r="D48" s="30">
        <v>2</v>
      </c>
      <c r="E48" s="30"/>
      <c r="F48" s="31"/>
      <c r="G48" s="31"/>
      <c r="H48" s="148"/>
      <c r="I48" s="148">
        <v>0.09</v>
      </c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77</v>
      </c>
      <c r="D50" s="38">
        <v>28</v>
      </c>
      <c r="E50" s="38">
        <v>33</v>
      </c>
      <c r="F50" s="39">
        <v>117.85714285714286</v>
      </c>
      <c r="G50" s="40"/>
      <c r="H50" s="149">
        <v>0.735</v>
      </c>
      <c r="I50" s="150">
        <v>1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>
        <v>0.21</v>
      </c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36</v>
      </c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>
        <v>33</v>
      </c>
      <c r="D56" s="30">
        <v>33</v>
      </c>
      <c r="E56" s="30"/>
      <c r="F56" s="31"/>
      <c r="G56" s="31"/>
      <c r="H56" s="148"/>
      <c r="I56" s="148">
        <v>0.295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1</v>
      </c>
      <c r="F58" s="31"/>
      <c r="G58" s="31"/>
      <c r="H58" s="148"/>
      <c r="I58" s="148">
        <v>0.06</v>
      </c>
      <c r="J58" s="148">
        <v>0.03</v>
      </c>
      <c r="K58" s="32"/>
    </row>
    <row r="59" spans="1:11" s="42" customFormat="1" ht="11.25" customHeight="1">
      <c r="A59" s="36" t="s">
        <v>44</v>
      </c>
      <c r="B59" s="37"/>
      <c r="C59" s="38">
        <v>71</v>
      </c>
      <c r="D59" s="38">
        <v>35</v>
      </c>
      <c r="E59" s="38">
        <v>1</v>
      </c>
      <c r="F59" s="39">
        <v>2.857142857142857</v>
      </c>
      <c r="G59" s="40"/>
      <c r="H59" s="149"/>
      <c r="I59" s="150">
        <v>0.355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42</v>
      </c>
      <c r="D61" s="30">
        <v>40</v>
      </c>
      <c r="E61" s="30">
        <v>55</v>
      </c>
      <c r="F61" s="31"/>
      <c r="G61" s="31"/>
      <c r="H61" s="148"/>
      <c r="I61" s="148">
        <v>1.4</v>
      </c>
      <c r="J61" s="148">
        <v>0.055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47</v>
      </c>
      <c r="D63" s="30">
        <v>47</v>
      </c>
      <c r="E63" s="30">
        <v>47</v>
      </c>
      <c r="F63" s="31"/>
      <c r="G63" s="31"/>
      <c r="H63" s="148"/>
      <c r="I63" s="148">
        <v>1.603</v>
      </c>
      <c r="J63" s="148">
        <v>1.215</v>
      </c>
      <c r="K63" s="32"/>
    </row>
    <row r="64" spans="1:11" s="42" customFormat="1" ht="11.25" customHeight="1">
      <c r="A64" s="36" t="s">
        <v>48</v>
      </c>
      <c r="B64" s="37"/>
      <c r="C64" s="38">
        <v>89</v>
      </c>
      <c r="D64" s="38">
        <v>87</v>
      </c>
      <c r="E64" s="38">
        <v>102</v>
      </c>
      <c r="F64" s="39">
        <v>117.24137931034483</v>
      </c>
      <c r="G64" s="40"/>
      <c r="H64" s="149"/>
      <c r="I64" s="150">
        <v>3.003</v>
      </c>
      <c r="J64" s="150">
        <v>1.27</v>
      </c>
      <c r="K64" s="41">
        <v>42.29104229104229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</v>
      </c>
      <c r="D66" s="38">
        <v>8</v>
      </c>
      <c r="E66" s="38">
        <v>12</v>
      </c>
      <c r="F66" s="39">
        <v>150</v>
      </c>
      <c r="G66" s="40"/>
      <c r="H66" s="149"/>
      <c r="I66" s="150">
        <v>0.224</v>
      </c>
      <c r="J66" s="150">
        <v>0.19</v>
      </c>
      <c r="K66" s="41">
        <v>84.82142857142857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25</v>
      </c>
      <c r="D68" s="30"/>
      <c r="E68" s="30"/>
      <c r="F68" s="31"/>
      <c r="G68" s="31"/>
      <c r="H68" s="148">
        <v>0.216</v>
      </c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>
        <v>25</v>
      </c>
      <c r="D70" s="38"/>
      <c r="E70" s="38"/>
      <c r="F70" s="39"/>
      <c r="G70" s="40"/>
      <c r="H70" s="149">
        <v>0.216</v>
      </c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14</v>
      </c>
      <c r="D73" s="30">
        <v>13</v>
      </c>
      <c r="E73" s="30">
        <v>14</v>
      </c>
      <c r="F73" s="31"/>
      <c r="G73" s="31"/>
      <c r="H73" s="148"/>
      <c r="I73" s="148">
        <v>0.471</v>
      </c>
      <c r="J73" s="148">
        <v>0.505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2</v>
      </c>
      <c r="D75" s="30">
        <v>2</v>
      </c>
      <c r="E75" s="30">
        <v>2</v>
      </c>
      <c r="F75" s="31"/>
      <c r="G75" s="31"/>
      <c r="H75" s="148"/>
      <c r="I75" s="148">
        <v>0.039</v>
      </c>
      <c r="J75" s="148">
        <v>0.009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>
        <v>22</v>
      </c>
      <c r="D78" s="30">
        <v>25</v>
      </c>
      <c r="E78" s="30">
        <v>22</v>
      </c>
      <c r="F78" s="31"/>
      <c r="G78" s="31"/>
      <c r="H78" s="148"/>
      <c r="I78" s="148">
        <v>0.44</v>
      </c>
      <c r="J78" s="148">
        <v>0.44</v>
      </c>
      <c r="K78" s="32"/>
    </row>
    <row r="79" spans="1:11" s="33" customFormat="1" ht="11.25" customHeight="1">
      <c r="A79" s="35" t="s">
        <v>60</v>
      </c>
      <c r="B79" s="29"/>
      <c r="C79" s="30"/>
      <c r="D79" s="30">
        <v>2</v>
      </c>
      <c r="E79" s="30"/>
      <c r="F79" s="31"/>
      <c r="G79" s="31"/>
      <c r="H79" s="148"/>
      <c r="I79" s="148">
        <v>0.036</v>
      </c>
      <c r="J79" s="148"/>
      <c r="K79" s="32"/>
    </row>
    <row r="80" spans="1:11" s="42" customFormat="1" ht="11.25" customHeight="1">
      <c r="A80" s="43" t="s">
        <v>61</v>
      </c>
      <c r="B80" s="37"/>
      <c r="C80" s="38">
        <v>38</v>
      </c>
      <c r="D80" s="38">
        <v>42</v>
      </c>
      <c r="E80" s="38">
        <v>38</v>
      </c>
      <c r="F80" s="39">
        <v>90.47619047619048</v>
      </c>
      <c r="G80" s="40"/>
      <c r="H80" s="149"/>
      <c r="I80" s="150">
        <v>0.986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6</v>
      </c>
      <c r="D82" s="30">
        <v>6</v>
      </c>
      <c r="E82" s="30">
        <v>8</v>
      </c>
      <c r="F82" s="31"/>
      <c r="G82" s="31"/>
      <c r="H82" s="148"/>
      <c r="I82" s="148">
        <v>0.135</v>
      </c>
      <c r="J82" s="148">
        <v>0.045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>
        <v>6</v>
      </c>
      <c r="D84" s="38">
        <v>6</v>
      </c>
      <c r="E84" s="38">
        <v>8</v>
      </c>
      <c r="F84" s="39">
        <v>133.33333333333334</v>
      </c>
      <c r="G84" s="40"/>
      <c r="H84" s="149"/>
      <c r="I84" s="150">
        <v>0.135</v>
      </c>
      <c r="J84" s="150">
        <v>0.045</v>
      </c>
      <c r="K84" s="41">
        <v>33.33333333333333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5898</v>
      </c>
      <c r="D87" s="53">
        <v>5199</v>
      </c>
      <c r="E87" s="53">
        <v>4764</v>
      </c>
      <c r="F87" s="54">
        <v>91.63300634737449</v>
      </c>
      <c r="G87" s="40"/>
      <c r="H87" s="153">
        <v>61.38400000000001</v>
      </c>
      <c r="I87" s="154">
        <v>79.73500000000001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06"/>
  <sheetViews>
    <sheetView view="pageBreakPreview" zoomScaleSheetLayoutView="100" zoomScalePageLayoutView="0" workbookViewId="0" topLeftCell="A5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155" t="s">
        <v>353</v>
      </c>
      <c r="I7" s="21" t="s">
        <v>353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0.98</v>
      </c>
      <c r="I9" s="148">
        <v>1.1</v>
      </c>
      <c r="J9" s="148">
        <v>1.1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0.027</v>
      </c>
      <c r="I10" s="148">
        <v>0.03</v>
      </c>
      <c r="J10" s="148">
        <v>0.03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0.03</v>
      </c>
      <c r="I11" s="148">
        <v>0.03</v>
      </c>
      <c r="J11" s="148">
        <v>0.03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0.395</v>
      </c>
      <c r="I12" s="148">
        <v>0.395</v>
      </c>
      <c r="J12" s="148">
        <v>0.395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1.432</v>
      </c>
      <c r="I13" s="150">
        <v>1.5550000000000002</v>
      </c>
      <c r="J13" s="150">
        <v>1.5550000000000002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0.071</v>
      </c>
      <c r="I33" s="148">
        <v>0.07</v>
      </c>
      <c r="J33" s="148">
        <v>0.07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28.591</v>
      </c>
      <c r="I36" s="148">
        <v>25.429</v>
      </c>
      <c r="J36" s="148">
        <v>41.53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28.662000000000003</v>
      </c>
      <c r="I37" s="150">
        <v>25.499</v>
      </c>
      <c r="J37" s="150">
        <v>41.6</v>
      </c>
      <c r="K37" s="41">
        <v>163.14365269226244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9.2</v>
      </c>
      <c r="I39" s="150">
        <v>8.9</v>
      </c>
      <c r="J39" s="150">
        <v>6.14</v>
      </c>
      <c r="K39" s="41">
        <v>68.98876404494382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289.001</v>
      </c>
      <c r="I61" s="148">
        <v>230.3</v>
      </c>
      <c r="J61" s="148">
        <v>216.764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141</v>
      </c>
      <c r="I62" s="148">
        <v>113.342</v>
      </c>
      <c r="J62" s="148">
        <v>118.369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1500.741</v>
      </c>
      <c r="I63" s="148">
        <v>1183.3</v>
      </c>
      <c r="J63" s="148">
        <v>1244.302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1930.742</v>
      </c>
      <c r="I64" s="150">
        <v>1526.942</v>
      </c>
      <c r="J64" s="150">
        <v>1579.435</v>
      </c>
      <c r="K64" s="41">
        <v>103.43778611106382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150.415</v>
      </c>
      <c r="I66" s="150">
        <v>123.74</v>
      </c>
      <c r="J66" s="150">
        <v>123.74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0.8</v>
      </c>
      <c r="I68" s="148">
        <v>0.9</v>
      </c>
      <c r="J68" s="148">
        <v>0.9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0.05</v>
      </c>
      <c r="I69" s="148">
        <v>0.07</v>
      </c>
      <c r="J69" s="148">
        <v>0.08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0.8500000000000001</v>
      </c>
      <c r="I70" s="150">
        <v>0.97</v>
      </c>
      <c r="J70" s="150">
        <v>0.98</v>
      </c>
      <c r="K70" s="41">
        <v>101.03092783505154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123.113</v>
      </c>
      <c r="I72" s="148">
        <v>102.781</v>
      </c>
      <c r="J72" s="148">
        <v>93.417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57.911</v>
      </c>
      <c r="I73" s="148">
        <v>37.173</v>
      </c>
      <c r="J73" s="148">
        <v>46.51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367.09</v>
      </c>
      <c r="I74" s="148">
        <v>332.823</v>
      </c>
      <c r="J74" s="148">
        <v>339.857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13.75</v>
      </c>
      <c r="I75" s="148">
        <v>10.772</v>
      </c>
      <c r="J75" s="148">
        <v>9.076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292.416</v>
      </c>
      <c r="I76" s="148">
        <v>231.259</v>
      </c>
      <c r="J76" s="148">
        <v>265.51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0.009</v>
      </c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87.87</v>
      </c>
      <c r="I78" s="148">
        <v>82.3</v>
      </c>
      <c r="J78" s="148">
        <v>52.545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854.237</v>
      </c>
      <c r="I79" s="148">
        <v>781.276</v>
      </c>
      <c r="J79" s="148">
        <v>915.731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1796.396</v>
      </c>
      <c r="I80" s="150">
        <v>1578.384</v>
      </c>
      <c r="J80" s="150">
        <v>1722.646</v>
      </c>
      <c r="K80" s="41">
        <v>109.13985443339517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9.072</v>
      </c>
      <c r="I82" s="148">
        <v>10.168</v>
      </c>
      <c r="J82" s="148">
        <v>9.2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3.6</v>
      </c>
      <c r="I83" s="148">
        <v>3.3</v>
      </c>
      <c r="J83" s="148">
        <v>3.22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12.671999999999999</v>
      </c>
      <c r="I84" s="150">
        <v>13.468</v>
      </c>
      <c r="J84" s="150">
        <v>12.42</v>
      </c>
      <c r="K84" s="41">
        <v>92.21859221859222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3930.369</v>
      </c>
      <c r="I87" s="154">
        <v>3279.4579999999996</v>
      </c>
      <c r="J87" s="154">
        <v>3488.516</v>
      </c>
      <c r="K87" s="54">
        <v>106.37477290454706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03" ht="11.25" customHeight="1">
      <c r="B603" s="63"/>
    </row>
    <row r="604" ht="11.25" customHeight="1">
      <c r="B604" s="63"/>
    </row>
    <row r="605" ht="11.25" customHeight="1">
      <c r="B605" s="63"/>
    </row>
    <row r="606" ht="11.25" customHeight="1">
      <c r="B606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155" t="s">
        <v>353</v>
      </c>
      <c r="I7" s="21" t="s">
        <v>353</v>
      </c>
      <c r="J7" s="21">
        <v>5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5</v>
      </c>
      <c r="I9" s="148">
        <v>5.5</v>
      </c>
      <c r="J9" s="148">
        <v>5.8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0.119</v>
      </c>
      <c r="I10" s="148">
        <v>0.125</v>
      </c>
      <c r="J10" s="148">
        <v>0.125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0.3</v>
      </c>
      <c r="I11" s="148">
        <v>0.3</v>
      </c>
      <c r="J11" s="148">
        <v>0.3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1.659</v>
      </c>
      <c r="I12" s="148">
        <v>1.659</v>
      </c>
      <c r="J12" s="148">
        <v>1.659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7.077999999999999</v>
      </c>
      <c r="I13" s="150">
        <v>7.584</v>
      </c>
      <c r="J13" s="150">
        <v>7.8839999999999995</v>
      </c>
      <c r="K13" s="41">
        <v>103.95569620253164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>
        <v>0.021</v>
      </c>
      <c r="I17" s="150">
        <v>0.021</v>
      </c>
      <c r="J17" s="150">
        <v>0.012</v>
      </c>
      <c r="K17" s="41">
        <v>57.14285714285714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0.002</v>
      </c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0.002</v>
      </c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0.03</v>
      </c>
      <c r="I33" s="148">
        <v>0.03</v>
      </c>
      <c r="J33" s="148">
        <v>0.057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0.109</v>
      </c>
      <c r="I36" s="148">
        <v>0.099</v>
      </c>
      <c r="J36" s="148">
        <v>0.095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0.139</v>
      </c>
      <c r="I37" s="150">
        <v>0.129</v>
      </c>
      <c r="J37" s="150">
        <v>0.152</v>
      </c>
      <c r="K37" s="41">
        <v>117.82945736434108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2.1</v>
      </c>
      <c r="I39" s="150">
        <v>1.9</v>
      </c>
      <c r="J39" s="150">
        <v>1.7</v>
      </c>
      <c r="K39" s="41">
        <v>89.47368421052632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326.007</v>
      </c>
      <c r="I61" s="148">
        <v>257</v>
      </c>
      <c r="J61" s="148">
        <v>294.335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1.22</v>
      </c>
      <c r="I62" s="148">
        <v>0.33</v>
      </c>
      <c r="J62" s="148">
        <v>0.321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1.793</v>
      </c>
      <c r="I63" s="148">
        <v>1.56</v>
      </c>
      <c r="J63" s="148">
        <v>1.433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329.02000000000004</v>
      </c>
      <c r="I64" s="150">
        <v>258.89</v>
      </c>
      <c r="J64" s="150">
        <v>296.089</v>
      </c>
      <c r="K64" s="41">
        <v>114.36865077832284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672.757</v>
      </c>
      <c r="I66" s="150">
        <v>547.908</v>
      </c>
      <c r="J66" s="150">
        <v>640.588</v>
      </c>
      <c r="K66" s="41">
        <v>116.91524854537622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56.283</v>
      </c>
      <c r="I72" s="148">
        <v>26.66</v>
      </c>
      <c r="J72" s="148">
        <v>40.741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0.543</v>
      </c>
      <c r="I73" s="148">
        <v>0.293</v>
      </c>
      <c r="J73" s="148">
        <v>0.283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0.408</v>
      </c>
      <c r="I74" s="148">
        <v>0.082</v>
      </c>
      <c r="J74" s="148">
        <v>0.125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0.979</v>
      </c>
      <c r="I75" s="148">
        <v>0.852</v>
      </c>
      <c r="J75" s="148">
        <v>0.815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0.542</v>
      </c>
      <c r="I76" s="148">
        <v>0.274</v>
      </c>
      <c r="J76" s="148">
        <v>3.334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74.616</v>
      </c>
      <c r="I78" s="148">
        <v>80.116</v>
      </c>
      <c r="J78" s="148">
        <v>74.346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0.93</v>
      </c>
      <c r="I79" s="148">
        <v>2.396</v>
      </c>
      <c r="J79" s="148">
        <v>3.412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134.30100000000002</v>
      </c>
      <c r="I80" s="150">
        <v>110.673</v>
      </c>
      <c r="J80" s="150">
        <v>123.05600000000001</v>
      </c>
      <c r="K80" s="41">
        <v>111.1888175074318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2.42</v>
      </c>
      <c r="I82" s="148">
        <v>2.977</v>
      </c>
      <c r="J82" s="148">
        <v>2.77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0.78</v>
      </c>
      <c r="I83" s="148">
        <v>0.97</v>
      </c>
      <c r="J83" s="148">
        <v>1.06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3.2</v>
      </c>
      <c r="I84" s="150">
        <v>3.947</v>
      </c>
      <c r="J84" s="150">
        <v>3.83</v>
      </c>
      <c r="K84" s="41">
        <v>97.03572333417786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1148.618</v>
      </c>
      <c r="I87" s="154">
        <v>931.052</v>
      </c>
      <c r="J87" s="154">
        <v>1073.311</v>
      </c>
      <c r="K87" s="54">
        <v>115.27938289161077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23.348</v>
      </c>
      <c r="I9" s="148">
        <v>23.348</v>
      </c>
      <c r="J9" s="148">
        <v>23.348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18.5</v>
      </c>
      <c r="I10" s="148">
        <v>18.5</v>
      </c>
      <c r="J10" s="148">
        <v>18.5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13.3</v>
      </c>
      <c r="I11" s="148">
        <v>13.3</v>
      </c>
      <c r="J11" s="148">
        <v>13.3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10.1</v>
      </c>
      <c r="I12" s="148">
        <v>10.1</v>
      </c>
      <c r="J12" s="148">
        <v>10.1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65.24799999999999</v>
      </c>
      <c r="I13" s="150">
        <v>65.24799999999999</v>
      </c>
      <c r="J13" s="150">
        <v>65.24799999999999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17.41</v>
      </c>
      <c r="I15" s="150">
        <v>17.41</v>
      </c>
      <c r="J15" s="150">
        <v>25</v>
      </c>
      <c r="K15" s="41">
        <v>143.59563469270535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>
        <v>0.202</v>
      </c>
      <c r="I17" s="150">
        <v>0.201</v>
      </c>
      <c r="J17" s="150">
        <v>0.056</v>
      </c>
      <c r="K17" s="41">
        <v>27.860696517412936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0.19</v>
      </c>
      <c r="I19" s="148"/>
      <c r="J19" s="148">
        <v>0.19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9</v>
      </c>
      <c r="I20" s="148">
        <v>6.5</v>
      </c>
      <c r="J20" s="148">
        <v>9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0.6</v>
      </c>
      <c r="I21" s="148">
        <v>0.45</v>
      </c>
      <c r="J21" s="148">
        <v>0.6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9.79</v>
      </c>
      <c r="I22" s="150">
        <v>6.95</v>
      </c>
      <c r="J22" s="150">
        <v>9.79</v>
      </c>
      <c r="K22" s="41">
        <v>140.86330935251797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0.4</v>
      </c>
      <c r="I24" s="150">
        <v>0.089</v>
      </c>
      <c r="J24" s="150">
        <v>0.465</v>
      </c>
      <c r="K24" s="41">
        <v>522.4719101123595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0.3</v>
      </c>
      <c r="I34" s="148">
        <v>0.35</v>
      </c>
      <c r="J34" s="148">
        <v>0.2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0.3</v>
      </c>
      <c r="I37" s="150">
        <v>0.35</v>
      </c>
      <c r="J37" s="150">
        <v>0.2</v>
      </c>
      <c r="K37" s="41">
        <v>57.142857142857146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0.202</v>
      </c>
      <c r="I41" s="148">
        <v>0.05</v>
      </c>
      <c r="J41" s="148">
        <v>0.05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>
        <v>0.108</v>
      </c>
      <c r="J43" s="148">
        <v>0.1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0.08</v>
      </c>
      <c r="I49" s="148">
        <v>0.08</v>
      </c>
      <c r="J49" s="148">
        <v>0.08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0.28200000000000003</v>
      </c>
      <c r="I50" s="150">
        <v>0.238</v>
      </c>
      <c r="J50" s="150">
        <v>0.23000000000000004</v>
      </c>
      <c r="K50" s="41">
        <v>96.6386554621849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/>
      <c r="I80" s="150"/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93.63199999999998</v>
      </c>
      <c r="I87" s="154">
        <v>90.48599999999998</v>
      </c>
      <c r="J87" s="154">
        <v>100.989</v>
      </c>
      <c r="K87" s="54">
        <v>111.60732046946491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24</v>
      </c>
      <c r="I9" s="148">
        <v>24</v>
      </c>
      <c r="J9" s="148">
        <v>24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18</v>
      </c>
      <c r="I10" s="148">
        <v>18.5</v>
      </c>
      <c r="J10" s="148">
        <v>18.5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11.5</v>
      </c>
      <c r="I11" s="148">
        <v>11.5</v>
      </c>
      <c r="J11" s="148">
        <v>11.5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6.5</v>
      </c>
      <c r="I12" s="148">
        <v>6.5</v>
      </c>
      <c r="J12" s="148">
        <v>6.5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60</v>
      </c>
      <c r="I13" s="150">
        <v>60.5</v>
      </c>
      <c r="J13" s="150">
        <v>60.5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2.006</v>
      </c>
      <c r="I15" s="150">
        <v>2.006</v>
      </c>
      <c r="J15" s="150">
        <v>3</v>
      </c>
      <c r="K15" s="41">
        <v>149.5513459621137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>
        <v>0.091</v>
      </c>
      <c r="I17" s="150">
        <v>0.423</v>
      </c>
      <c r="J17" s="150">
        <v>0.084</v>
      </c>
      <c r="K17" s="41">
        <v>19.858156028368796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0.345</v>
      </c>
      <c r="I19" s="148"/>
      <c r="J19" s="148">
        <v>0.37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1</v>
      </c>
      <c r="I20" s="148">
        <v>0.85</v>
      </c>
      <c r="J20" s="148">
        <v>1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1.5</v>
      </c>
      <c r="I21" s="148">
        <v>1.3</v>
      </c>
      <c r="J21" s="148">
        <v>1.8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2.8449999999999998</v>
      </c>
      <c r="I22" s="150">
        <v>2.15</v>
      </c>
      <c r="J22" s="150">
        <v>3.17</v>
      </c>
      <c r="K22" s="41">
        <v>147.4418604651163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11.288</v>
      </c>
      <c r="I24" s="150">
        <v>8.654</v>
      </c>
      <c r="J24" s="150">
        <v>8.653</v>
      </c>
      <c r="K24" s="41">
        <v>99.9884446498729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10</v>
      </c>
      <c r="I26" s="150">
        <v>11.8</v>
      </c>
      <c r="J26" s="150">
        <v>12</v>
      </c>
      <c r="K26" s="41">
        <v>101.69491525423729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16.226</v>
      </c>
      <c r="I28" s="148">
        <v>13.799</v>
      </c>
      <c r="J28" s="148">
        <v>14.065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0.784</v>
      </c>
      <c r="I29" s="148">
        <v>4.12</v>
      </c>
      <c r="J29" s="148">
        <v>4.12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106.622</v>
      </c>
      <c r="I30" s="148">
        <v>69.17</v>
      </c>
      <c r="J30" s="148">
        <v>50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123.632</v>
      </c>
      <c r="I31" s="150">
        <v>87.089</v>
      </c>
      <c r="J31" s="150">
        <v>68.185</v>
      </c>
      <c r="K31" s="41">
        <v>78.29346989860947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1.2</v>
      </c>
      <c r="I33" s="148">
        <v>0.96</v>
      </c>
      <c r="J33" s="148">
        <v>0.725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84</v>
      </c>
      <c r="I34" s="148">
        <v>74.76</v>
      </c>
      <c r="J34" s="148">
        <v>72.4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205</v>
      </c>
      <c r="I35" s="148">
        <v>189.36</v>
      </c>
      <c r="J35" s="148">
        <v>185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1.413</v>
      </c>
      <c r="I36" s="148">
        <v>1.15</v>
      </c>
      <c r="J36" s="148">
        <v>1.15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291.613</v>
      </c>
      <c r="I37" s="150">
        <v>266.23</v>
      </c>
      <c r="J37" s="150">
        <v>259.275</v>
      </c>
      <c r="K37" s="41">
        <v>97.38759719039926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0.225</v>
      </c>
      <c r="I39" s="150">
        <v>0.21</v>
      </c>
      <c r="J39" s="150">
        <v>0.23</v>
      </c>
      <c r="K39" s="41">
        <v>109.52380952380953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0.229</v>
      </c>
      <c r="I41" s="148">
        <v>0.081</v>
      </c>
      <c r="J41" s="148">
        <v>0.081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3.6</v>
      </c>
      <c r="I42" s="148">
        <v>3</v>
      </c>
      <c r="J42" s="148">
        <v>2.867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1.373</v>
      </c>
      <c r="I43" s="148">
        <v>3.891</v>
      </c>
      <c r="J43" s="148">
        <v>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>
        <v>0.162</v>
      </c>
      <c r="I44" s="148">
        <v>0.178</v>
      </c>
      <c r="J44" s="148">
        <v>0.165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0.015</v>
      </c>
      <c r="I45" s="148">
        <v>0.01</v>
      </c>
      <c r="J45" s="148">
        <v>0.01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0.04</v>
      </c>
      <c r="I46" s="148">
        <v>0.05</v>
      </c>
      <c r="J46" s="148">
        <v>0.05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>
        <v>38</v>
      </c>
      <c r="I47" s="148">
        <v>33</v>
      </c>
      <c r="J47" s="148">
        <v>30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0.204</v>
      </c>
      <c r="I48" s="148">
        <v>0.204</v>
      </c>
      <c r="J48" s="148">
        <v>0.2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3.925</v>
      </c>
      <c r="I49" s="148">
        <v>3.925</v>
      </c>
      <c r="J49" s="148">
        <v>3.925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47.547999999999995</v>
      </c>
      <c r="I50" s="150">
        <v>44.339</v>
      </c>
      <c r="J50" s="150">
        <v>41.298</v>
      </c>
      <c r="K50" s="41">
        <v>93.14147815692732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0.151</v>
      </c>
      <c r="I52" s="150">
        <v>0.15</v>
      </c>
      <c r="J52" s="150">
        <v>0.151</v>
      </c>
      <c r="K52" s="41">
        <v>100.66666666666667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0.315</v>
      </c>
      <c r="I54" s="148">
        <v>0.33</v>
      </c>
      <c r="J54" s="148">
        <v>0.5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1.278</v>
      </c>
      <c r="I55" s="148">
        <v>1.5</v>
      </c>
      <c r="J55" s="148">
        <v>0.042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0.21</v>
      </c>
      <c r="I56" s="148">
        <v>0.205</v>
      </c>
      <c r="J56" s="148">
        <v>0.25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0.07</v>
      </c>
      <c r="I57" s="148">
        <v>0.112</v>
      </c>
      <c r="J57" s="148">
        <v>0.112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0.058</v>
      </c>
      <c r="I58" s="148">
        <v>0.098</v>
      </c>
      <c r="J58" s="148">
        <v>0.098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1.931</v>
      </c>
      <c r="I59" s="150">
        <v>2.245</v>
      </c>
      <c r="J59" s="150">
        <v>1.002</v>
      </c>
      <c r="K59" s="41">
        <v>44.63251670378619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7.101</v>
      </c>
      <c r="I61" s="148">
        <v>3.822</v>
      </c>
      <c r="J61" s="148">
        <v>5.245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0.658</v>
      </c>
      <c r="I62" s="148">
        <v>0.638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0.1</v>
      </c>
      <c r="I63" s="148">
        <v>1.594</v>
      </c>
      <c r="J63" s="148">
        <v>0.912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7.859</v>
      </c>
      <c r="I64" s="150">
        <v>6.054</v>
      </c>
      <c r="J64" s="150">
        <v>6.157</v>
      </c>
      <c r="K64" s="41">
        <v>101.70135447637925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1.504</v>
      </c>
      <c r="I66" s="150">
        <v>1.28</v>
      </c>
      <c r="J66" s="150">
        <v>1.428</v>
      </c>
      <c r="K66" s="41">
        <v>111.56249999999999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0.3</v>
      </c>
      <c r="I68" s="148">
        <v>0.3</v>
      </c>
      <c r="J68" s="148">
        <v>0.26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0.15</v>
      </c>
      <c r="I69" s="148">
        <v>0.15</v>
      </c>
      <c r="J69" s="148">
        <v>0.24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0.44999999999999996</v>
      </c>
      <c r="I70" s="150">
        <v>0.44999999999999996</v>
      </c>
      <c r="J70" s="150">
        <v>0.5</v>
      </c>
      <c r="K70" s="41">
        <v>111.11111111111113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0.3</v>
      </c>
      <c r="I72" s="148">
        <v>0.28</v>
      </c>
      <c r="J72" s="148">
        <v>0.331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0.037</v>
      </c>
      <c r="I73" s="148">
        <v>0.037</v>
      </c>
      <c r="J73" s="148">
        <v>0.04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0.036</v>
      </c>
      <c r="I74" s="148">
        <v>0.038</v>
      </c>
      <c r="J74" s="148">
        <v>0.03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5.664</v>
      </c>
      <c r="I75" s="148">
        <v>3.542</v>
      </c>
      <c r="J75" s="148">
        <v>5.896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0.206</v>
      </c>
      <c r="I76" s="148">
        <v>0.169</v>
      </c>
      <c r="J76" s="148">
        <v>0.165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0.344</v>
      </c>
      <c r="I77" s="148">
        <v>0.344</v>
      </c>
      <c r="J77" s="148">
        <v>0.483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0.47</v>
      </c>
      <c r="I78" s="148">
        <v>0.5</v>
      </c>
      <c r="J78" s="148">
        <v>0.5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0.001</v>
      </c>
      <c r="I79" s="148">
        <v>0.005</v>
      </c>
      <c r="J79" s="148">
        <v>0.005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7.058000000000001</v>
      </c>
      <c r="I80" s="150">
        <v>4.915</v>
      </c>
      <c r="J80" s="150">
        <v>7.449999999999999</v>
      </c>
      <c r="K80" s="41">
        <v>151.57680569684638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1.444</v>
      </c>
      <c r="I82" s="148">
        <v>1.329</v>
      </c>
      <c r="J82" s="148">
        <v>1.365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0.99</v>
      </c>
      <c r="I83" s="148">
        <v>0.964</v>
      </c>
      <c r="J83" s="148">
        <v>0.974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2.434</v>
      </c>
      <c r="I84" s="150">
        <v>2.293</v>
      </c>
      <c r="J84" s="150">
        <v>2.339</v>
      </c>
      <c r="K84" s="41">
        <v>102.00610553859572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570.6350000000001</v>
      </c>
      <c r="I87" s="154">
        <v>500.78799999999995</v>
      </c>
      <c r="J87" s="154">
        <v>475.42199999999997</v>
      </c>
      <c r="K87" s="54">
        <v>94.93478278233505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1704</v>
      </c>
      <c r="D9" s="30">
        <v>1704</v>
      </c>
      <c r="E9" s="30">
        <v>1704</v>
      </c>
      <c r="F9" s="31"/>
      <c r="G9" s="31"/>
      <c r="H9" s="148">
        <v>8.525</v>
      </c>
      <c r="I9" s="148">
        <v>6.38</v>
      </c>
      <c r="J9" s="148">
        <v>6.38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8">
        <v>4.268</v>
      </c>
      <c r="I10" s="148">
        <v>3.414</v>
      </c>
      <c r="J10" s="148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8">
        <v>24.921</v>
      </c>
      <c r="I11" s="148">
        <v>17.445</v>
      </c>
      <c r="J11" s="148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8">
        <v>0.431</v>
      </c>
      <c r="I12" s="148">
        <v>0.345</v>
      </c>
      <c r="J12" s="148">
        <v>0.345</v>
      </c>
      <c r="K12" s="32"/>
    </row>
    <row r="13" spans="1:11" s="42" customFormat="1" ht="11.25" customHeight="1">
      <c r="A13" s="36" t="s">
        <v>9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49">
        <v>38.144999999999996</v>
      </c>
      <c r="I13" s="150">
        <v>27.584</v>
      </c>
      <c r="J13" s="150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9">
        <v>0.12</v>
      </c>
      <c r="I15" s="150">
        <v>0.105</v>
      </c>
      <c r="J15" s="150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9">
        <v>2.233</v>
      </c>
      <c r="I17" s="150">
        <v>1.193</v>
      </c>
      <c r="J17" s="150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21190</v>
      </c>
      <c r="F19" s="31"/>
      <c r="G19" s="31"/>
      <c r="H19" s="148">
        <v>162.122</v>
      </c>
      <c r="I19" s="148">
        <v>148</v>
      </c>
      <c r="J19" s="148">
        <v>137.7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21190</v>
      </c>
      <c r="F22" s="39">
        <v>104.12776412776412</v>
      </c>
      <c r="G22" s="40"/>
      <c r="H22" s="149">
        <v>162.122</v>
      </c>
      <c r="I22" s="150">
        <v>148</v>
      </c>
      <c r="J22" s="150">
        <v>137.7</v>
      </c>
      <c r="K22" s="41">
        <v>93.04054054054053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79496</v>
      </c>
      <c r="D24" s="38">
        <v>77198</v>
      </c>
      <c r="E24" s="38">
        <v>87473</v>
      </c>
      <c r="F24" s="39">
        <v>113.30993030907537</v>
      </c>
      <c r="G24" s="40"/>
      <c r="H24" s="149">
        <v>406.81</v>
      </c>
      <c r="I24" s="150">
        <v>419.381</v>
      </c>
      <c r="J24" s="150">
        <v>448.867</v>
      </c>
      <c r="K24" s="41">
        <v>107.03083830693333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31050</v>
      </c>
      <c r="D26" s="38">
        <v>26030</v>
      </c>
      <c r="E26" s="38">
        <v>31100</v>
      </c>
      <c r="F26" s="39">
        <v>119.47752593161736</v>
      </c>
      <c r="G26" s="40"/>
      <c r="H26" s="149">
        <v>141.2</v>
      </c>
      <c r="I26" s="150">
        <v>141.12</v>
      </c>
      <c r="J26" s="150">
        <v>145.2</v>
      </c>
      <c r="K26" s="41">
        <v>102.89115646258502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69499</v>
      </c>
      <c r="D28" s="30">
        <v>67987</v>
      </c>
      <c r="E28" s="30">
        <v>86228</v>
      </c>
      <c r="F28" s="31"/>
      <c r="G28" s="31"/>
      <c r="H28" s="148">
        <v>248.592</v>
      </c>
      <c r="I28" s="148">
        <v>350.13</v>
      </c>
      <c r="J28" s="148">
        <v>321.397</v>
      </c>
      <c r="K28" s="32"/>
    </row>
    <row r="29" spans="1:11" s="33" customFormat="1" ht="11.25" customHeight="1">
      <c r="A29" s="35" t="s">
        <v>19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48">
        <v>60.23</v>
      </c>
      <c r="I29" s="148">
        <v>93.923</v>
      </c>
      <c r="J29" s="148">
        <v>116.423</v>
      </c>
      <c r="K29" s="32"/>
    </row>
    <row r="30" spans="1:11" s="33" customFormat="1" ht="11.25" customHeight="1">
      <c r="A30" s="35" t="s">
        <v>20</v>
      </c>
      <c r="B30" s="29"/>
      <c r="C30" s="30">
        <v>125406</v>
      </c>
      <c r="D30" s="30">
        <v>112794</v>
      </c>
      <c r="E30" s="30">
        <v>112500</v>
      </c>
      <c r="F30" s="31"/>
      <c r="G30" s="31"/>
      <c r="H30" s="148">
        <v>322.264</v>
      </c>
      <c r="I30" s="148">
        <v>387.291</v>
      </c>
      <c r="J30" s="148">
        <v>349.5</v>
      </c>
      <c r="K30" s="32"/>
    </row>
    <row r="31" spans="1:11" s="42" customFormat="1" ht="11.25" customHeight="1">
      <c r="A31" s="43" t="s">
        <v>21</v>
      </c>
      <c r="B31" s="37"/>
      <c r="C31" s="38">
        <v>227290</v>
      </c>
      <c r="D31" s="38">
        <v>215968</v>
      </c>
      <c r="E31" s="38">
        <v>234036</v>
      </c>
      <c r="F31" s="39">
        <v>108.36605423025634</v>
      </c>
      <c r="G31" s="40"/>
      <c r="H31" s="149">
        <v>631.086</v>
      </c>
      <c r="I31" s="150">
        <v>831.344</v>
      </c>
      <c r="J31" s="150">
        <v>787.3199999999999</v>
      </c>
      <c r="K31" s="41">
        <v>94.70447853114955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19256</v>
      </c>
      <c r="D33" s="30">
        <v>23800</v>
      </c>
      <c r="E33" s="30">
        <v>24000</v>
      </c>
      <c r="F33" s="31"/>
      <c r="G33" s="31"/>
      <c r="H33" s="148">
        <v>84.524</v>
      </c>
      <c r="I33" s="148">
        <v>108.9</v>
      </c>
      <c r="J33" s="148">
        <v>91.3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10515</v>
      </c>
      <c r="E34" s="30">
        <v>10315</v>
      </c>
      <c r="F34" s="31"/>
      <c r="G34" s="31"/>
      <c r="H34" s="148">
        <v>40</v>
      </c>
      <c r="I34" s="148">
        <v>36.04</v>
      </c>
      <c r="J34" s="148">
        <v>35.368</v>
      </c>
      <c r="K34" s="32"/>
    </row>
    <row r="35" spans="1:11" s="33" customFormat="1" ht="11.25" customHeight="1">
      <c r="A35" s="35" t="s">
        <v>24</v>
      </c>
      <c r="B35" s="29"/>
      <c r="C35" s="30">
        <v>44100</v>
      </c>
      <c r="D35" s="30">
        <v>50100</v>
      </c>
      <c r="E35" s="30">
        <v>55813</v>
      </c>
      <c r="F35" s="31"/>
      <c r="G35" s="31"/>
      <c r="H35" s="148">
        <v>135.3</v>
      </c>
      <c r="I35" s="148">
        <v>222.335</v>
      </c>
      <c r="J35" s="148">
        <v>240.7</v>
      </c>
      <c r="K35" s="32"/>
    </row>
    <row r="36" spans="1:11" s="33" customFormat="1" ht="11.25" customHeight="1">
      <c r="A36" s="35" t="s">
        <v>25</v>
      </c>
      <c r="B36" s="29"/>
      <c r="C36" s="30">
        <v>6096</v>
      </c>
      <c r="D36" s="30">
        <v>6850</v>
      </c>
      <c r="E36" s="30">
        <v>6230</v>
      </c>
      <c r="F36" s="31"/>
      <c r="G36" s="31"/>
      <c r="H36" s="148">
        <v>6.091</v>
      </c>
      <c r="I36" s="148">
        <v>33.065</v>
      </c>
      <c r="J36" s="148">
        <v>47.26</v>
      </c>
      <c r="K36" s="32"/>
    </row>
    <row r="37" spans="1:11" s="42" customFormat="1" ht="11.25" customHeight="1">
      <c r="A37" s="36" t="s">
        <v>26</v>
      </c>
      <c r="B37" s="37"/>
      <c r="C37" s="38">
        <v>80152</v>
      </c>
      <c r="D37" s="38">
        <v>91265</v>
      </c>
      <c r="E37" s="38">
        <v>96358</v>
      </c>
      <c r="F37" s="39">
        <v>105.5804525283515</v>
      </c>
      <c r="G37" s="40"/>
      <c r="H37" s="149">
        <v>265.915</v>
      </c>
      <c r="I37" s="150">
        <v>400.34</v>
      </c>
      <c r="J37" s="150">
        <v>414.628</v>
      </c>
      <c r="K37" s="41">
        <v>103.56896637857821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49">
        <v>9</v>
      </c>
      <c r="I39" s="150">
        <v>8.8</v>
      </c>
      <c r="J39" s="150">
        <v>10.005</v>
      </c>
      <c r="K39" s="41">
        <v>113.69318181818183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33504</v>
      </c>
      <c r="E41" s="30">
        <v>36663</v>
      </c>
      <c r="F41" s="31"/>
      <c r="G41" s="31"/>
      <c r="H41" s="148">
        <v>51.844</v>
      </c>
      <c r="I41" s="148">
        <v>146.148</v>
      </c>
      <c r="J41" s="148">
        <v>112.188</v>
      </c>
      <c r="K41" s="32"/>
    </row>
    <row r="42" spans="1:11" s="33" customFormat="1" ht="11.25" customHeight="1">
      <c r="A42" s="35" t="s">
        <v>29</v>
      </c>
      <c r="B42" s="29"/>
      <c r="C42" s="30">
        <v>211128</v>
      </c>
      <c r="D42" s="30">
        <v>184580</v>
      </c>
      <c r="E42" s="30">
        <v>225778</v>
      </c>
      <c r="F42" s="31"/>
      <c r="G42" s="31"/>
      <c r="H42" s="148">
        <v>798.154</v>
      </c>
      <c r="I42" s="148">
        <v>967.364</v>
      </c>
      <c r="J42" s="148">
        <v>1003.17</v>
      </c>
      <c r="K42" s="32"/>
    </row>
    <row r="43" spans="1:11" s="33" customFormat="1" ht="11.25" customHeight="1">
      <c r="A43" s="35" t="s">
        <v>30</v>
      </c>
      <c r="B43" s="29"/>
      <c r="C43" s="30">
        <v>51622</v>
      </c>
      <c r="D43" s="30">
        <v>53660</v>
      </c>
      <c r="E43" s="30">
        <v>51634</v>
      </c>
      <c r="F43" s="31"/>
      <c r="G43" s="31"/>
      <c r="H43" s="148">
        <v>183.775</v>
      </c>
      <c r="I43" s="148">
        <v>244.967</v>
      </c>
      <c r="J43" s="148">
        <v>221.297</v>
      </c>
      <c r="K43" s="32"/>
    </row>
    <row r="44" spans="1:11" s="33" customFormat="1" ht="11.25" customHeight="1">
      <c r="A44" s="35" t="s">
        <v>31</v>
      </c>
      <c r="B44" s="29"/>
      <c r="C44" s="30">
        <v>114397</v>
      </c>
      <c r="D44" s="30">
        <v>118231</v>
      </c>
      <c r="E44" s="30">
        <v>137911</v>
      </c>
      <c r="F44" s="31"/>
      <c r="G44" s="31"/>
      <c r="H44" s="148">
        <v>365.392</v>
      </c>
      <c r="I44" s="148">
        <v>587.2</v>
      </c>
      <c r="J44" s="148">
        <v>503.015</v>
      </c>
      <c r="K44" s="32"/>
    </row>
    <row r="45" spans="1:11" s="33" customFormat="1" ht="11.25" customHeight="1">
      <c r="A45" s="35" t="s">
        <v>32</v>
      </c>
      <c r="B45" s="29"/>
      <c r="C45" s="30">
        <v>57844</v>
      </c>
      <c r="D45" s="30">
        <v>69243</v>
      </c>
      <c r="E45" s="30">
        <v>72502</v>
      </c>
      <c r="F45" s="31"/>
      <c r="G45" s="31"/>
      <c r="H45" s="148">
        <v>111.807</v>
      </c>
      <c r="I45" s="148">
        <v>288.481</v>
      </c>
      <c r="J45" s="148">
        <v>255.275</v>
      </c>
      <c r="K45" s="32"/>
    </row>
    <row r="46" spans="1:11" s="33" customFormat="1" ht="11.25" customHeight="1">
      <c r="A46" s="35" t="s">
        <v>33</v>
      </c>
      <c r="B46" s="29"/>
      <c r="C46" s="30">
        <v>71698</v>
      </c>
      <c r="D46" s="30">
        <v>66697</v>
      </c>
      <c r="E46" s="30">
        <v>76858</v>
      </c>
      <c r="F46" s="31"/>
      <c r="G46" s="31"/>
      <c r="H46" s="148">
        <v>156.776</v>
      </c>
      <c r="I46" s="148">
        <v>270.734</v>
      </c>
      <c r="J46" s="148">
        <v>235.239</v>
      </c>
      <c r="K46" s="32"/>
    </row>
    <row r="47" spans="1:11" s="33" customFormat="1" ht="11.25" customHeight="1">
      <c r="A47" s="35" t="s">
        <v>34</v>
      </c>
      <c r="B47" s="29"/>
      <c r="C47" s="30">
        <v>98751</v>
      </c>
      <c r="D47" s="30">
        <v>87784</v>
      </c>
      <c r="E47" s="30">
        <v>114547</v>
      </c>
      <c r="F47" s="31"/>
      <c r="G47" s="31"/>
      <c r="H47" s="148">
        <v>305.524</v>
      </c>
      <c r="I47" s="148">
        <v>381.665</v>
      </c>
      <c r="J47" s="148">
        <v>364.6</v>
      </c>
      <c r="K47" s="32"/>
    </row>
    <row r="48" spans="1:11" s="33" customFormat="1" ht="11.25" customHeight="1">
      <c r="A48" s="35" t="s">
        <v>35</v>
      </c>
      <c r="B48" s="29"/>
      <c r="C48" s="30">
        <v>100380</v>
      </c>
      <c r="D48" s="30">
        <v>105066</v>
      </c>
      <c r="E48" s="30">
        <v>119137</v>
      </c>
      <c r="F48" s="31"/>
      <c r="G48" s="31"/>
      <c r="H48" s="148">
        <v>238.014</v>
      </c>
      <c r="I48" s="148">
        <v>516.029</v>
      </c>
      <c r="J48" s="148">
        <v>503.607</v>
      </c>
      <c r="K48" s="32"/>
    </row>
    <row r="49" spans="1:11" s="33" customFormat="1" ht="11.25" customHeight="1">
      <c r="A49" s="35" t="s">
        <v>36</v>
      </c>
      <c r="B49" s="29"/>
      <c r="C49" s="30">
        <v>62878</v>
      </c>
      <c r="D49" s="30">
        <v>69639</v>
      </c>
      <c r="E49" s="30">
        <v>70466</v>
      </c>
      <c r="F49" s="31"/>
      <c r="G49" s="31"/>
      <c r="H49" s="148">
        <v>159.187</v>
      </c>
      <c r="I49" s="148">
        <v>301.115</v>
      </c>
      <c r="J49" s="148">
        <v>237.024</v>
      </c>
      <c r="K49" s="32"/>
    </row>
    <row r="50" spans="1:11" s="42" customFormat="1" ht="11.25" customHeight="1">
      <c r="A50" s="43" t="s">
        <v>37</v>
      </c>
      <c r="B50" s="37"/>
      <c r="C50" s="38">
        <v>801955</v>
      </c>
      <c r="D50" s="38">
        <v>788404</v>
      </c>
      <c r="E50" s="38">
        <v>905496</v>
      </c>
      <c r="F50" s="39">
        <v>114.8517765003729</v>
      </c>
      <c r="G50" s="40"/>
      <c r="H50" s="149">
        <v>2370.4730000000004</v>
      </c>
      <c r="I50" s="150">
        <v>3703.7029999999995</v>
      </c>
      <c r="J50" s="150">
        <v>3435.415</v>
      </c>
      <c r="K50" s="41">
        <v>92.7562226236823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17489</v>
      </c>
      <c r="D52" s="38">
        <v>16014</v>
      </c>
      <c r="E52" s="38">
        <v>19575</v>
      </c>
      <c r="F52" s="39">
        <v>122.23679280629449</v>
      </c>
      <c r="G52" s="40"/>
      <c r="H52" s="149">
        <v>60.239</v>
      </c>
      <c r="I52" s="150">
        <v>32.372</v>
      </c>
      <c r="J52" s="150">
        <v>62.151</v>
      </c>
      <c r="K52" s="41">
        <v>191.98999135054987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65821</v>
      </c>
      <c r="D54" s="30">
        <v>67177</v>
      </c>
      <c r="E54" s="30">
        <v>66500</v>
      </c>
      <c r="F54" s="31"/>
      <c r="G54" s="31"/>
      <c r="H54" s="148">
        <v>240.217</v>
      </c>
      <c r="I54" s="148">
        <v>255.199</v>
      </c>
      <c r="J54" s="148">
        <v>245.435</v>
      </c>
      <c r="K54" s="32"/>
    </row>
    <row r="55" spans="1:11" s="33" customFormat="1" ht="11.25" customHeight="1">
      <c r="A55" s="35" t="s">
        <v>40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48">
        <v>79.582</v>
      </c>
      <c r="I55" s="148">
        <v>147.66</v>
      </c>
      <c r="J55" s="148">
        <v>147.66</v>
      </c>
      <c r="K55" s="32"/>
    </row>
    <row r="56" spans="1:11" s="33" customFormat="1" ht="11.25" customHeight="1">
      <c r="A56" s="35" t="s">
        <v>41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48">
        <v>81.335</v>
      </c>
      <c r="I56" s="148">
        <v>111.62</v>
      </c>
      <c r="J56" s="148">
        <v>130.87</v>
      </c>
      <c r="K56" s="32"/>
    </row>
    <row r="57" spans="1:11" s="33" customFormat="1" ht="11.25" customHeight="1">
      <c r="A57" s="35" t="s">
        <v>42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48">
        <v>163.752</v>
      </c>
      <c r="I57" s="148">
        <v>232.36</v>
      </c>
      <c r="J57" s="148">
        <v>231.432</v>
      </c>
      <c r="K57" s="32"/>
    </row>
    <row r="58" spans="1:11" s="33" customFormat="1" ht="11.25" customHeight="1">
      <c r="A58" s="35" t="s">
        <v>43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48">
        <v>81.118</v>
      </c>
      <c r="I58" s="148">
        <v>170.828</v>
      </c>
      <c r="J58" s="148">
        <v>137.336</v>
      </c>
      <c r="K58" s="32"/>
    </row>
    <row r="59" spans="1:11" s="42" customFormat="1" ht="11.25" customHeight="1">
      <c r="A59" s="36" t="s">
        <v>44</v>
      </c>
      <c r="B59" s="37"/>
      <c r="C59" s="38">
        <v>247763</v>
      </c>
      <c r="D59" s="38">
        <v>251144</v>
      </c>
      <c r="E59" s="38">
        <v>250886</v>
      </c>
      <c r="F59" s="39">
        <v>99.89727009205873</v>
      </c>
      <c r="G59" s="40"/>
      <c r="H59" s="149">
        <v>646.0039999999999</v>
      </c>
      <c r="I59" s="150">
        <v>917.667</v>
      </c>
      <c r="J59" s="150">
        <v>892.7330000000001</v>
      </c>
      <c r="K59" s="41">
        <v>97.28289237817204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48">
        <v>2.794</v>
      </c>
      <c r="I61" s="148">
        <v>4.938</v>
      </c>
      <c r="J61" s="148">
        <v>4.448</v>
      </c>
      <c r="K61" s="32"/>
    </row>
    <row r="62" spans="1:11" s="33" customFormat="1" ht="11.25" customHeight="1">
      <c r="A62" s="35" t="s">
        <v>46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48">
        <v>1.308</v>
      </c>
      <c r="I62" s="148">
        <v>1.859</v>
      </c>
      <c r="J62" s="148">
        <v>1.736</v>
      </c>
      <c r="K62" s="32"/>
    </row>
    <row r="63" spans="1:11" s="33" customFormat="1" ht="11.25" customHeight="1">
      <c r="A63" s="35" t="s">
        <v>47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48">
        <v>4.281</v>
      </c>
      <c r="I63" s="148">
        <v>7.666</v>
      </c>
      <c r="J63" s="148">
        <v>8.128</v>
      </c>
      <c r="K63" s="32"/>
    </row>
    <row r="64" spans="1:11" s="42" customFormat="1" ht="11.25" customHeight="1">
      <c r="A64" s="36" t="s">
        <v>48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49">
        <v>8.383</v>
      </c>
      <c r="I64" s="150">
        <v>14.463000000000001</v>
      </c>
      <c r="J64" s="150">
        <v>14.312000000000001</v>
      </c>
      <c r="K64" s="41">
        <v>98.95595657885639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49">
        <v>8.181</v>
      </c>
      <c r="I66" s="150">
        <v>25.964</v>
      </c>
      <c r="J66" s="150">
        <v>21.687</v>
      </c>
      <c r="K66" s="41">
        <v>83.52719149591744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48">
        <v>147.5</v>
      </c>
      <c r="I68" s="148">
        <v>194</v>
      </c>
      <c r="J68" s="148">
        <v>190</v>
      </c>
      <c r="K68" s="32"/>
    </row>
    <row r="69" spans="1:11" s="33" customFormat="1" ht="11.25" customHeight="1">
      <c r="A69" s="35" t="s">
        <v>51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48">
        <v>7.3</v>
      </c>
      <c r="I69" s="148">
        <v>10.1</v>
      </c>
      <c r="J69" s="148">
        <v>10</v>
      </c>
      <c r="K69" s="32"/>
    </row>
    <row r="70" spans="1:11" s="42" customFormat="1" ht="11.25" customHeight="1">
      <c r="A70" s="36" t="s">
        <v>52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49">
        <v>154.8</v>
      </c>
      <c r="I70" s="150">
        <v>204.1</v>
      </c>
      <c r="J70" s="150">
        <v>200</v>
      </c>
      <c r="K70" s="41">
        <v>97.99118079372856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3542</v>
      </c>
      <c r="D72" s="30">
        <v>3212</v>
      </c>
      <c r="E72" s="30">
        <v>3025</v>
      </c>
      <c r="F72" s="31"/>
      <c r="G72" s="31"/>
      <c r="H72" s="148">
        <v>4.885</v>
      </c>
      <c r="I72" s="148">
        <v>7.274</v>
      </c>
      <c r="J72" s="148">
        <v>4.199</v>
      </c>
      <c r="K72" s="32"/>
    </row>
    <row r="73" spans="1:11" s="33" customFormat="1" ht="11.25" customHeight="1">
      <c r="A73" s="35" t="s">
        <v>54</v>
      </c>
      <c r="B73" s="29"/>
      <c r="C73" s="30">
        <v>56943</v>
      </c>
      <c r="D73" s="30">
        <v>62170</v>
      </c>
      <c r="E73" s="30">
        <v>59172</v>
      </c>
      <c r="F73" s="31"/>
      <c r="G73" s="31"/>
      <c r="H73" s="148">
        <v>185.876</v>
      </c>
      <c r="I73" s="148">
        <v>202.89</v>
      </c>
      <c r="J73" s="148">
        <v>185.576</v>
      </c>
      <c r="K73" s="32"/>
    </row>
    <row r="74" spans="1:11" s="33" customFormat="1" ht="11.25" customHeight="1">
      <c r="A74" s="35" t="s">
        <v>55</v>
      </c>
      <c r="B74" s="29"/>
      <c r="C74" s="30">
        <v>59590</v>
      </c>
      <c r="D74" s="30">
        <v>58020</v>
      </c>
      <c r="E74" s="30">
        <v>56500</v>
      </c>
      <c r="F74" s="31"/>
      <c r="G74" s="31"/>
      <c r="H74" s="148">
        <v>155.297</v>
      </c>
      <c r="I74" s="148">
        <v>214.357</v>
      </c>
      <c r="J74" s="148">
        <v>135.2</v>
      </c>
      <c r="K74" s="32"/>
    </row>
    <row r="75" spans="1:11" s="33" customFormat="1" ht="11.25" customHeight="1">
      <c r="A75" s="35" t="s">
        <v>56</v>
      </c>
      <c r="B75" s="29"/>
      <c r="C75" s="30">
        <v>14037</v>
      </c>
      <c r="D75" s="30">
        <v>13832</v>
      </c>
      <c r="E75" s="30">
        <v>13981</v>
      </c>
      <c r="F75" s="31"/>
      <c r="G75" s="31"/>
      <c r="H75" s="148">
        <v>26.625</v>
      </c>
      <c r="I75" s="148">
        <v>16.182</v>
      </c>
      <c r="J75" s="148">
        <v>33.458</v>
      </c>
      <c r="K75" s="32"/>
    </row>
    <row r="76" spans="1:11" s="33" customFormat="1" ht="11.25" customHeight="1">
      <c r="A76" s="35" t="s">
        <v>57</v>
      </c>
      <c r="B76" s="29"/>
      <c r="C76" s="30">
        <v>14526</v>
      </c>
      <c r="D76" s="30">
        <v>14393</v>
      </c>
      <c r="E76" s="30">
        <v>14285</v>
      </c>
      <c r="F76" s="31"/>
      <c r="G76" s="31"/>
      <c r="H76" s="148">
        <v>51.929</v>
      </c>
      <c r="I76" s="148">
        <v>45.713</v>
      </c>
      <c r="J76" s="148">
        <v>46.49</v>
      </c>
      <c r="K76" s="32"/>
    </row>
    <row r="77" spans="1:11" s="33" customFormat="1" ht="11.25" customHeight="1">
      <c r="A77" s="35" t="s">
        <v>58</v>
      </c>
      <c r="B77" s="29"/>
      <c r="C77" s="30">
        <v>6673</v>
      </c>
      <c r="D77" s="30">
        <v>6546</v>
      </c>
      <c r="E77" s="30">
        <v>6573</v>
      </c>
      <c r="F77" s="31"/>
      <c r="G77" s="31"/>
      <c r="H77" s="148">
        <v>19.8</v>
      </c>
      <c r="I77" s="148">
        <v>23.15</v>
      </c>
      <c r="J77" s="148">
        <v>23.262</v>
      </c>
      <c r="K77" s="32"/>
    </row>
    <row r="78" spans="1:11" s="33" customFormat="1" ht="11.25" customHeight="1">
      <c r="A78" s="35" t="s">
        <v>59</v>
      </c>
      <c r="B78" s="29"/>
      <c r="C78" s="30">
        <v>17882</v>
      </c>
      <c r="D78" s="30">
        <v>18510</v>
      </c>
      <c r="E78" s="30">
        <v>18500</v>
      </c>
      <c r="F78" s="31"/>
      <c r="G78" s="31"/>
      <c r="H78" s="148">
        <v>48.07</v>
      </c>
      <c r="I78" s="148">
        <v>45.101</v>
      </c>
      <c r="J78" s="148">
        <v>50.75</v>
      </c>
      <c r="K78" s="32"/>
    </row>
    <row r="79" spans="1:11" s="33" customFormat="1" ht="11.25" customHeight="1">
      <c r="A79" s="35" t="s">
        <v>60</v>
      </c>
      <c r="B79" s="29"/>
      <c r="C79" s="30">
        <v>130790</v>
      </c>
      <c r="D79" s="30">
        <v>137600</v>
      </c>
      <c r="E79" s="30">
        <v>137500</v>
      </c>
      <c r="F79" s="31"/>
      <c r="G79" s="31"/>
      <c r="H79" s="148">
        <v>443.775</v>
      </c>
      <c r="I79" s="148">
        <v>508.44</v>
      </c>
      <c r="J79" s="148">
        <v>432.12</v>
      </c>
      <c r="K79" s="32"/>
    </row>
    <row r="80" spans="1:11" s="42" customFormat="1" ht="11.25" customHeight="1">
      <c r="A80" s="43" t="s">
        <v>61</v>
      </c>
      <c r="B80" s="37"/>
      <c r="C80" s="38">
        <v>303983</v>
      </c>
      <c r="D80" s="38">
        <v>314283</v>
      </c>
      <c r="E80" s="38">
        <v>309536</v>
      </c>
      <c r="F80" s="39">
        <v>98.4895778645361</v>
      </c>
      <c r="G80" s="40"/>
      <c r="H80" s="149">
        <v>936.257</v>
      </c>
      <c r="I80" s="150">
        <v>1063.107</v>
      </c>
      <c r="J80" s="150">
        <v>911.0550000000001</v>
      </c>
      <c r="K80" s="41">
        <v>85.69739452378735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8">
        <v>0.192</v>
      </c>
      <c r="I82" s="148">
        <v>0.149</v>
      </c>
      <c r="J82" s="148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8">
        <v>0.16</v>
      </c>
      <c r="I83" s="148">
        <v>0.151</v>
      </c>
      <c r="J83" s="148">
        <v>0.115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9">
        <v>0.352</v>
      </c>
      <c r="I84" s="150">
        <v>0.3</v>
      </c>
      <c r="J84" s="150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1918493</v>
      </c>
      <c r="D87" s="53">
        <v>1909516</v>
      </c>
      <c r="E87" s="53">
        <v>2064011</v>
      </c>
      <c r="F87" s="54">
        <v>108.09079368803404</v>
      </c>
      <c r="G87" s="40"/>
      <c r="H87" s="153">
        <v>5841.319999999999</v>
      </c>
      <c r="I87" s="154">
        <v>7939.543000000001</v>
      </c>
      <c r="J87" s="154">
        <v>7510.83</v>
      </c>
      <c r="K87" s="54">
        <v>94.6002811496833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3.8</v>
      </c>
      <c r="I9" s="148">
        <v>3.8</v>
      </c>
      <c r="J9" s="148">
        <v>3.8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1.75</v>
      </c>
      <c r="I10" s="148">
        <v>1.75</v>
      </c>
      <c r="J10" s="148">
        <v>1.75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2.5</v>
      </c>
      <c r="I11" s="148">
        <v>2.5</v>
      </c>
      <c r="J11" s="148">
        <v>2.5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1.9</v>
      </c>
      <c r="I12" s="148">
        <v>1.9</v>
      </c>
      <c r="J12" s="148">
        <v>1.9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9.950000000000001</v>
      </c>
      <c r="I13" s="150">
        <v>9.950000000000001</v>
      </c>
      <c r="J13" s="150">
        <v>9.950000000000001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0.23</v>
      </c>
      <c r="I15" s="150">
        <v>0.23</v>
      </c>
      <c r="J15" s="150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0.084</v>
      </c>
      <c r="I19" s="148"/>
      <c r="J19" s="148">
        <v>0.085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0.276</v>
      </c>
      <c r="I20" s="148">
        <v>0.25</v>
      </c>
      <c r="J20" s="148">
        <v>0.27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0.791</v>
      </c>
      <c r="I21" s="148">
        <v>0.67</v>
      </c>
      <c r="J21" s="148">
        <v>0.79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1.151</v>
      </c>
      <c r="I22" s="150">
        <v>0.92</v>
      </c>
      <c r="J22" s="150">
        <v>1.145</v>
      </c>
      <c r="K22" s="41">
        <v>124.45652173913042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14.678</v>
      </c>
      <c r="I24" s="150">
        <v>12.866</v>
      </c>
      <c r="J24" s="150">
        <v>12.866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51</v>
      </c>
      <c r="I26" s="150">
        <v>59.5</v>
      </c>
      <c r="J26" s="150">
        <v>60</v>
      </c>
      <c r="K26" s="41">
        <v>100.84033613445378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22.905</v>
      </c>
      <c r="I28" s="148">
        <v>21.465</v>
      </c>
      <c r="J28" s="148">
        <v>17.568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0.03</v>
      </c>
      <c r="I29" s="148">
        <v>0.075</v>
      </c>
      <c r="J29" s="148">
        <v>0.075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19.737</v>
      </c>
      <c r="I30" s="148">
        <v>26.846</v>
      </c>
      <c r="J30" s="148">
        <v>27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42.672</v>
      </c>
      <c r="I31" s="150">
        <v>48.385999999999996</v>
      </c>
      <c r="J31" s="150">
        <v>44.643</v>
      </c>
      <c r="K31" s="41">
        <v>92.26429132393669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0.45</v>
      </c>
      <c r="I33" s="148">
        <v>0.39</v>
      </c>
      <c r="J33" s="148">
        <v>0.39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3.8</v>
      </c>
      <c r="I34" s="148">
        <v>3.34</v>
      </c>
      <c r="J34" s="148">
        <v>4.1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129</v>
      </c>
      <c r="I35" s="148">
        <v>126.63</v>
      </c>
      <c r="J35" s="148">
        <v>135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0.94</v>
      </c>
      <c r="I36" s="148">
        <v>0.63</v>
      </c>
      <c r="J36" s="148">
        <v>0.65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134.19</v>
      </c>
      <c r="I37" s="150">
        <v>130.98999999999998</v>
      </c>
      <c r="J37" s="150">
        <v>140.14000000000001</v>
      </c>
      <c r="K37" s="41">
        <v>106.9852660508436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0.165</v>
      </c>
      <c r="I39" s="150">
        <v>0.125</v>
      </c>
      <c r="J39" s="150">
        <v>0.1</v>
      </c>
      <c r="K39" s="41">
        <v>80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0.006</v>
      </c>
      <c r="I41" s="148">
        <v>0.003</v>
      </c>
      <c r="J41" s="148">
        <v>0.003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0.2</v>
      </c>
      <c r="I42" s="148">
        <v>0.15</v>
      </c>
      <c r="J42" s="148">
        <v>0.2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12.239</v>
      </c>
      <c r="I43" s="148">
        <v>9.505</v>
      </c>
      <c r="J43" s="148">
        <v>9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0.005</v>
      </c>
      <c r="I45" s="148">
        <v>0.004</v>
      </c>
      <c r="J45" s="148">
        <v>0.003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0.008</v>
      </c>
      <c r="I46" s="148">
        <v>0.01</v>
      </c>
      <c r="J46" s="148">
        <v>0.01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0.002</v>
      </c>
      <c r="I48" s="148">
        <v>0.002</v>
      </c>
      <c r="J48" s="148">
        <v>0.002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1.329</v>
      </c>
      <c r="I49" s="148">
        <v>1.329</v>
      </c>
      <c r="J49" s="148">
        <v>1.329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13.789000000000001</v>
      </c>
      <c r="I50" s="150">
        <v>11.003000000000002</v>
      </c>
      <c r="J50" s="150">
        <v>10.547</v>
      </c>
      <c r="K50" s="41">
        <v>95.85567572480231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0.055</v>
      </c>
      <c r="I52" s="150">
        <v>0.054</v>
      </c>
      <c r="J52" s="150">
        <v>0.055</v>
      </c>
      <c r="K52" s="41">
        <v>101.85185185185185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0.19</v>
      </c>
      <c r="I54" s="148">
        <v>0.342</v>
      </c>
      <c r="J54" s="148">
        <v>0.5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0.319</v>
      </c>
      <c r="I55" s="148">
        <v>0.42</v>
      </c>
      <c r="J55" s="148">
        <v>0.02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0.025</v>
      </c>
      <c r="I56" s="148">
        <v>0.022</v>
      </c>
      <c r="J56" s="148">
        <v>0.024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0.008</v>
      </c>
      <c r="I57" s="148">
        <v>0.015</v>
      </c>
      <c r="J57" s="148">
        <v>0.015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0.034</v>
      </c>
      <c r="I58" s="148">
        <v>0.011</v>
      </c>
      <c r="J58" s="148">
        <v>0.027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0.5760000000000001</v>
      </c>
      <c r="I59" s="150">
        <v>0.81</v>
      </c>
      <c r="J59" s="150">
        <v>0.5860000000000001</v>
      </c>
      <c r="K59" s="41">
        <v>72.34567901234568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2.314</v>
      </c>
      <c r="I61" s="148">
        <v>1.932</v>
      </c>
      <c r="J61" s="148">
        <v>1.89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1.511</v>
      </c>
      <c r="I62" s="148">
        <v>1.506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0.557</v>
      </c>
      <c r="I63" s="148">
        <v>0.222</v>
      </c>
      <c r="J63" s="148">
        <v>0.479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4.382000000000001</v>
      </c>
      <c r="I64" s="150">
        <v>3.6599999999999997</v>
      </c>
      <c r="J64" s="150">
        <v>2.3689999999999998</v>
      </c>
      <c r="K64" s="41">
        <v>64.72677595628416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27.503</v>
      </c>
      <c r="I66" s="150">
        <v>23.284</v>
      </c>
      <c r="J66" s="150">
        <v>27.95</v>
      </c>
      <c r="K66" s="41">
        <v>120.03951211132109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5.1</v>
      </c>
      <c r="I68" s="148">
        <v>7.9</v>
      </c>
      <c r="J68" s="148">
        <v>7.3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0.9</v>
      </c>
      <c r="I69" s="148">
        <v>1.3</v>
      </c>
      <c r="J69" s="148">
        <v>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6</v>
      </c>
      <c r="I70" s="150">
        <v>9.200000000000001</v>
      </c>
      <c r="J70" s="150">
        <v>8.3</v>
      </c>
      <c r="K70" s="41">
        <v>90.21739130434783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0.2</v>
      </c>
      <c r="I72" s="148">
        <v>0.208</v>
      </c>
      <c r="J72" s="148">
        <v>0.283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0.088</v>
      </c>
      <c r="I73" s="148">
        <v>0.142</v>
      </c>
      <c r="J73" s="148">
        <v>0.14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0.096</v>
      </c>
      <c r="I74" s="148">
        <v>0.094</v>
      </c>
      <c r="J74" s="148">
        <v>0.03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3.537</v>
      </c>
      <c r="I75" s="148">
        <v>2.074</v>
      </c>
      <c r="J75" s="148">
        <v>3.332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0.3</v>
      </c>
      <c r="I76" s="148">
        <v>0.29</v>
      </c>
      <c r="J76" s="148">
        <v>0.22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0.178</v>
      </c>
      <c r="I77" s="148">
        <v>0.193</v>
      </c>
      <c r="J77" s="148">
        <v>0.248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0.7</v>
      </c>
      <c r="I78" s="148">
        <v>0.59</v>
      </c>
      <c r="J78" s="148">
        <v>0.59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0.045</v>
      </c>
      <c r="I79" s="148">
        <v>0.046</v>
      </c>
      <c r="J79" s="148">
        <v>0.046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5.144</v>
      </c>
      <c r="I80" s="150">
        <v>3.6369999999999996</v>
      </c>
      <c r="J80" s="150">
        <v>4.889</v>
      </c>
      <c r="K80" s="41">
        <v>134.4239758042343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1.473</v>
      </c>
      <c r="I82" s="148">
        <v>1.421</v>
      </c>
      <c r="J82" s="148">
        <v>1.43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0.43</v>
      </c>
      <c r="I83" s="148">
        <v>0.43</v>
      </c>
      <c r="J83" s="148">
        <v>0.434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1.903</v>
      </c>
      <c r="I84" s="150">
        <v>1.851</v>
      </c>
      <c r="J84" s="150">
        <v>1.8639999999999999</v>
      </c>
      <c r="K84" s="41">
        <v>100.70232306861155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313.38800000000003</v>
      </c>
      <c r="I87" s="154">
        <v>316.46599999999995</v>
      </c>
      <c r="J87" s="154">
        <v>325.63400000000007</v>
      </c>
      <c r="K87" s="54">
        <v>102.89699367388602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3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0.36</v>
      </c>
      <c r="I9" s="148">
        <v>0.36</v>
      </c>
      <c r="J9" s="148">
        <v>0.36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0.08</v>
      </c>
      <c r="I10" s="148">
        <v>0.08</v>
      </c>
      <c r="J10" s="148">
        <v>0.08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0.082</v>
      </c>
      <c r="I11" s="148">
        <v>0.082</v>
      </c>
      <c r="J11" s="148">
        <v>0.082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0.25</v>
      </c>
      <c r="I12" s="148">
        <v>0.25</v>
      </c>
      <c r="J12" s="148">
        <v>0.25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0.772</v>
      </c>
      <c r="I13" s="150">
        <v>0.772</v>
      </c>
      <c r="J13" s="150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0.025</v>
      </c>
      <c r="I24" s="150">
        <v>0.017</v>
      </c>
      <c r="J24" s="150">
        <v>0.025</v>
      </c>
      <c r="K24" s="41">
        <v>147.05882352941177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0.14</v>
      </c>
      <c r="I26" s="150">
        <v>0.22</v>
      </c>
      <c r="J26" s="150">
        <v>0.25</v>
      </c>
      <c r="K26" s="41">
        <v>113.63636363636364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6.191</v>
      </c>
      <c r="I28" s="148">
        <v>6.075</v>
      </c>
      <c r="J28" s="148">
        <v>1.25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1.025</v>
      </c>
      <c r="I29" s="148">
        <v>1.633</v>
      </c>
      <c r="J29" s="148">
        <v>0.705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10.807</v>
      </c>
      <c r="I30" s="148">
        <v>13.251</v>
      </c>
      <c r="J30" s="148">
        <v>12.5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18.023</v>
      </c>
      <c r="I31" s="150">
        <v>20.959</v>
      </c>
      <c r="J31" s="150">
        <v>14.455</v>
      </c>
      <c r="K31" s="41">
        <v>68.9679851137936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0.45</v>
      </c>
      <c r="I33" s="148">
        <v>0.5</v>
      </c>
      <c r="J33" s="148">
        <v>0.44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0.175</v>
      </c>
      <c r="I34" s="148">
        <v>0.163</v>
      </c>
      <c r="J34" s="148">
        <v>0.184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7</v>
      </c>
      <c r="I35" s="148">
        <v>9</v>
      </c>
      <c r="J35" s="148">
        <v>5.838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1.098</v>
      </c>
      <c r="I36" s="148">
        <v>1.5</v>
      </c>
      <c r="J36" s="148">
        <v>0.755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8.723</v>
      </c>
      <c r="I37" s="150">
        <v>11.163</v>
      </c>
      <c r="J37" s="150">
        <v>7.217</v>
      </c>
      <c r="K37" s="41">
        <v>64.6510794589268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0.3</v>
      </c>
      <c r="I39" s="150">
        <v>0.195</v>
      </c>
      <c r="J39" s="150">
        <v>0.155</v>
      </c>
      <c r="K39" s="41">
        <v>79.48717948717949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0.001</v>
      </c>
      <c r="I48" s="148">
        <v>0.001</v>
      </c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0.001</v>
      </c>
      <c r="I50" s="150">
        <v>0.001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0.009</v>
      </c>
      <c r="I52" s="150">
        <v>0.009</v>
      </c>
      <c r="J52" s="150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4.118</v>
      </c>
      <c r="I54" s="148">
        <v>11.25</v>
      </c>
      <c r="J54" s="148">
        <v>8.305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0.024</v>
      </c>
      <c r="I55" s="148">
        <v>0.036</v>
      </c>
      <c r="J55" s="148">
        <v>0.005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0.008</v>
      </c>
      <c r="I56" s="148">
        <v>0.007</v>
      </c>
      <c r="J56" s="148">
        <v>0.01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0.085</v>
      </c>
      <c r="I58" s="148">
        <v>0.077</v>
      </c>
      <c r="J58" s="148">
        <v>0.016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4.235</v>
      </c>
      <c r="I59" s="150">
        <v>11.37</v>
      </c>
      <c r="J59" s="150">
        <v>8.336</v>
      </c>
      <c r="K59" s="41">
        <v>73.31574318381708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3.075</v>
      </c>
      <c r="I61" s="148">
        <v>3.63</v>
      </c>
      <c r="J61" s="148">
        <v>3.857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0.94</v>
      </c>
      <c r="I62" s="148">
        <v>0.871</v>
      </c>
      <c r="J62" s="148">
        <v>0.871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17.749</v>
      </c>
      <c r="I63" s="148">
        <v>9.083</v>
      </c>
      <c r="J63" s="148">
        <v>8.234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21.764</v>
      </c>
      <c r="I64" s="150">
        <v>13.584</v>
      </c>
      <c r="J64" s="150">
        <v>12.962</v>
      </c>
      <c r="K64" s="41">
        <v>95.42108362779742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68.108</v>
      </c>
      <c r="I66" s="150">
        <v>64.524</v>
      </c>
      <c r="J66" s="150">
        <v>54.755</v>
      </c>
      <c r="K66" s="41">
        <v>84.8598970925547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3.5</v>
      </c>
      <c r="I68" s="148">
        <v>1.9</v>
      </c>
      <c r="J68" s="148">
        <v>5.5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1</v>
      </c>
      <c r="I69" s="148">
        <v>0.36</v>
      </c>
      <c r="J69" s="148">
        <v>0.9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4.5</v>
      </c>
      <c r="I70" s="150">
        <v>2.26</v>
      </c>
      <c r="J70" s="150">
        <v>6.4</v>
      </c>
      <c r="K70" s="41">
        <v>283.18584070796464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0.567</v>
      </c>
      <c r="I72" s="148">
        <v>1.38</v>
      </c>
      <c r="J72" s="148">
        <v>1.062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0.019</v>
      </c>
      <c r="I73" s="148">
        <v>0.068</v>
      </c>
      <c r="J73" s="148">
        <v>0.16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0.05</v>
      </c>
      <c r="I74" s="148">
        <v>0.05</v>
      </c>
      <c r="J74" s="148">
        <v>0.13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0.898</v>
      </c>
      <c r="I75" s="148">
        <v>0.898</v>
      </c>
      <c r="J75" s="148">
        <v>1.055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0.16</v>
      </c>
      <c r="I76" s="148">
        <v>0.576</v>
      </c>
      <c r="J76" s="148">
        <v>0.59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0.29</v>
      </c>
      <c r="I77" s="148">
        <v>0.269</v>
      </c>
      <c r="J77" s="148">
        <v>0.269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0.236</v>
      </c>
      <c r="I78" s="148">
        <v>0.23</v>
      </c>
      <c r="J78" s="148">
        <v>0.225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1.038</v>
      </c>
      <c r="I79" s="148">
        <v>1.12</v>
      </c>
      <c r="J79" s="148">
        <v>0.96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3.258</v>
      </c>
      <c r="I80" s="150">
        <v>4.591</v>
      </c>
      <c r="J80" s="150">
        <v>4.4510000000000005</v>
      </c>
      <c r="K80" s="41">
        <v>96.95055543454585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1.784</v>
      </c>
      <c r="I82" s="148">
        <v>1.144</v>
      </c>
      <c r="J82" s="148">
        <v>0.953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0.1</v>
      </c>
      <c r="I83" s="148">
        <v>0.1</v>
      </c>
      <c r="J83" s="148">
        <v>0.1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1.8840000000000001</v>
      </c>
      <c r="I84" s="150">
        <v>1.244</v>
      </c>
      <c r="J84" s="150">
        <v>1.053</v>
      </c>
      <c r="K84" s="41">
        <v>84.64630225080386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131.742</v>
      </c>
      <c r="I87" s="154">
        <v>130.909</v>
      </c>
      <c r="J87" s="154">
        <v>110.84</v>
      </c>
      <c r="K87" s="54">
        <v>84.66950324271059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3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1.95</v>
      </c>
      <c r="I9" s="148">
        <v>1.95</v>
      </c>
      <c r="J9" s="148">
        <v>1.95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0.8</v>
      </c>
      <c r="I10" s="148">
        <v>0.8</v>
      </c>
      <c r="J10" s="148">
        <v>0.8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1.705</v>
      </c>
      <c r="I11" s="148">
        <v>1.705</v>
      </c>
      <c r="J11" s="148">
        <v>1.705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0.465</v>
      </c>
      <c r="I12" s="148">
        <v>0.465</v>
      </c>
      <c r="J12" s="148">
        <v>0.465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4.92</v>
      </c>
      <c r="I13" s="150">
        <v>4.92</v>
      </c>
      <c r="J13" s="150">
        <v>4.92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0.03</v>
      </c>
      <c r="I15" s="150">
        <v>0.027</v>
      </c>
      <c r="J15" s="150">
        <v>0.03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0.123</v>
      </c>
      <c r="I19" s="148">
        <v>0.135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0.08</v>
      </c>
      <c r="I20" s="148">
        <v>0.12</v>
      </c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0.116</v>
      </c>
      <c r="I21" s="148">
        <v>0.12</v>
      </c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0.319</v>
      </c>
      <c r="I22" s="150">
        <v>0.375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0.809</v>
      </c>
      <c r="I24" s="150">
        <v>1.132</v>
      </c>
      <c r="J24" s="150">
        <v>1.132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2.725</v>
      </c>
      <c r="I26" s="150">
        <v>2.25</v>
      </c>
      <c r="J26" s="150">
        <v>2.3</v>
      </c>
      <c r="K26" s="41">
        <v>102.22222222222221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6.789</v>
      </c>
      <c r="I28" s="148">
        <v>6.379</v>
      </c>
      <c r="J28" s="148">
        <v>4.538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0.273</v>
      </c>
      <c r="I29" s="148">
        <v>0.152</v>
      </c>
      <c r="J29" s="148">
        <v>0.138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30.161</v>
      </c>
      <c r="I30" s="148">
        <v>35.144</v>
      </c>
      <c r="J30" s="148">
        <v>25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37.223</v>
      </c>
      <c r="I31" s="150">
        <v>41.675</v>
      </c>
      <c r="J31" s="150">
        <v>29.676000000000002</v>
      </c>
      <c r="K31" s="41">
        <v>71.20815836832635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0.8</v>
      </c>
      <c r="I33" s="148">
        <v>0.55</v>
      </c>
      <c r="J33" s="148">
        <v>0.64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0.38</v>
      </c>
      <c r="I34" s="148">
        <v>0.304</v>
      </c>
      <c r="J34" s="148">
        <v>0.254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1.5</v>
      </c>
      <c r="I35" s="148">
        <v>2</v>
      </c>
      <c r="J35" s="148">
        <v>2.918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3.802</v>
      </c>
      <c r="I36" s="148">
        <v>5</v>
      </c>
      <c r="J36" s="148">
        <v>5.79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6.482</v>
      </c>
      <c r="I37" s="150">
        <v>7.854</v>
      </c>
      <c r="J37" s="150">
        <v>9.602</v>
      </c>
      <c r="K37" s="41">
        <v>122.25617519735167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0.015</v>
      </c>
      <c r="I39" s="150">
        <v>0.02</v>
      </c>
      <c r="J39" s="150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0.763</v>
      </c>
      <c r="I41" s="148">
        <v>0.12</v>
      </c>
      <c r="J41" s="148">
        <v>0.647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0.15</v>
      </c>
      <c r="I42" s="148">
        <v>0.75</v>
      </c>
      <c r="J42" s="148">
        <v>0.55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0.894</v>
      </c>
      <c r="I43" s="148">
        <v>0.998</v>
      </c>
      <c r="J43" s="148">
        <v>0.9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0.3</v>
      </c>
      <c r="I45" s="148">
        <v>0.2</v>
      </c>
      <c r="J45" s="148">
        <v>0.3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0.006</v>
      </c>
      <c r="I46" s="148">
        <v>0.006</v>
      </c>
      <c r="J46" s="148">
        <v>0.006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>
        <v>0.005</v>
      </c>
      <c r="J47" s="148">
        <v>0.01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0.001</v>
      </c>
      <c r="I48" s="148">
        <v>0.001</v>
      </c>
      <c r="J48" s="148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0.02</v>
      </c>
      <c r="I49" s="148">
        <v>0.023</v>
      </c>
      <c r="J49" s="148">
        <v>0.023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2.1339999999999995</v>
      </c>
      <c r="I50" s="150">
        <v>2.1029999999999998</v>
      </c>
      <c r="J50" s="150">
        <v>2.4369999999999994</v>
      </c>
      <c r="K50" s="41">
        <v>115.88207322872086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0.021</v>
      </c>
      <c r="I52" s="150">
        <v>0.021</v>
      </c>
      <c r="J52" s="150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0.735</v>
      </c>
      <c r="I54" s="148">
        <v>1.15</v>
      </c>
      <c r="J54" s="148">
        <v>1.348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0.016</v>
      </c>
      <c r="I55" s="148">
        <v>0.02</v>
      </c>
      <c r="J55" s="148">
        <v>0.003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0.14</v>
      </c>
      <c r="I56" s="148">
        <v>0.145</v>
      </c>
      <c r="J56" s="148">
        <v>0.23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0.04</v>
      </c>
      <c r="I57" s="148">
        <v>0.05</v>
      </c>
      <c r="J57" s="148">
        <v>0.05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0.113</v>
      </c>
      <c r="I58" s="148">
        <v>0.086</v>
      </c>
      <c r="J58" s="148">
        <v>0.09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1.044</v>
      </c>
      <c r="I59" s="150">
        <v>1.451</v>
      </c>
      <c r="J59" s="150">
        <v>1.721</v>
      </c>
      <c r="K59" s="41">
        <v>118.60785665058582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5.158</v>
      </c>
      <c r="I61" s="148">
        <v>1.824</v>
      </c>
      <c r="J61" s="148">
        <v>3.45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0.986</v>
      </c>
      <c r="I62" s="148">
        <v>0.206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0.11</v>
      </c>
      <c r="I63" s="148">
        <v>0.11</v>
      </c>
      <c r="J63" s="148">
        <v>0.1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6.2540000000000004</v>
      </c>
      <c r="I64" s="150">
        <v>2.14</v>
      </c>
      <c r="J64" s="150">
        <v>3.5500000000000003</v>
      </c>
      <c r="K64" s="41">
        <v>165.88785046728972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2.272</v>
      </c>
      <c r="I66" s="150">
        <v>2.389</v>
      </c>
      <c r="J66" s="150">
        <v>3.531</v>
      </c>
      <c r="K66" s="41">
        <v>147.80242779405611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0.25</v>
      </c>
      <c r="I68" s="148">
        <v>0.18</v>
      </c>
      <c r="J68" s="148">
        <v>0.1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44.5</v>
      </c>
      <c r="I69" s="148">
        <v>30</v>
      </c>
      <c r="J69" s="148">
        <v>36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44.75</v>
      </c>
      <c r="I70" s="150">
        <v>30.18</v>
      </c>
      <c r="J70" s="150">
        <v>36.1</v>
      </c>
      <c r="K70" s="41">
        <v>119.6156394963552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0.027</v>
      </c>
      <c r="I72" s="148">
        <v>0.063</v>
      </c>
      <c r="J72" s="148">
        <v>0.103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0.006</v>
      </c>
      <c r="I73" s="148">
        <v>0.015</v>
      </c>
      <c r="J73" s="148">
        <v>0.03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0.02</v>
      </c>
      <c r="I74" s="148">
        <v>0.02</v>
      </c>
      <c r="J74" s="148">
        <v>0.006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4.209</v>
      </c>
      <c r="I75" s="148">
        <v>4.209</v>
      </c>
      <c r="J75" s="148">
        <v>4.918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0.004</v>
      </c>
      <c r="I76" s="148">
        <v>0.006</v>
      </c>
      <c r="J76" s="148">
        <v>0.006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1.8</v>
      </c>
      <c r="I77" s="148">
        <v>1.652</v>
      </c>
      <c r="J77" s="148">
        <v>1.532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0.305</v>
      </c>
      <c r="I78" s="148">
        <v>0.112</v>
      </c>
      <c r="J78" s="148">
        <v>0.3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0.016</v>
      </c>
      <c r="I79" s="148">
        <v>0.06</v>
      </c>
      <c r="J79" s="148">
        <v>0.06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6.386999999999999</v>
      </c>
      <c r="I80" s="150">
        <v>6.137</v>
      </c>
      <c r="J80" s="150">
        <v>6.955</v>
      </c>
      <c r="K80" s="41">
        <v>113.32898810493727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0.001</v>
      </c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0.017</v>
      </c>
      <c r="I83" s="148">
        <v>0.017</v>
      </c>
      <c r="J83" s="148">
        <v>0.017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0.018000000000000002</v>
      </c>
      <c r="I84" s="150">
        <v>0.017</v>
      </c>
      <c r="J84" s="150">
        <v>0.017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115.40299999999999</v>
      </c>
      <c r="I87" s="154">
        <v>102.691</v>
      </c>
      <c r="J87" s="154">
        <v>102.01199999999999</v>
      </c>
      <c r="K87" s="54">
        <v>99.3387930782639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3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/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2.57</v>
      </c>
      <c r="I9" s="148">
        <v>2.57</v>
      </c>
      <c r="J9" s="148">
        <v>2.57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1.2</v>
      </c>
      <c r="I10" s="148">
        <v>1.2</v>
      </c>
      <c r="J10" s="148">
        <v>1.2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2</v>
      </c>
      <c r="I11" s="148">
        <v>2</v>
      </c>
      <c r="J11" s="148">
        <v>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1.855</v>
      </c>
      <c r="I12" s="148">
        <v>1.855</v>
      </c>
      <c r="J12" s="148">
        <v>1.855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7.625</v>
      </c>
      <c r="I13" s="150">
        <v>7.625</v>
      </c>
      <c r="J13" s="150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0.17</v>
      </c>
      <c r="I15" s="150">
        <v>0.172</v>
      </c>
      <c r="J15" s="150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0.025</v>
      </c>
      <c r="I19" s="148">
        <v>0.025</v>
      </c>
      <c r="J19" s="148">
        <v>0.024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0.054</v>
      </c>
      <c r="I20" s="148">
        <v>0.056</v>
      </c>
      <c r="J20" s="148">
        <v>0.054</v>
      </c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0.079</v>
      </c>
      <c r="I21" s="148">
        <v>0.078</v>
      </c>
      <c r="J21" s="148">
        <v>0.07</v>
      </c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0.158</v>
      </c>
      <c r="I22" s="150">
        <v>0.159</v>
      </c>
      <c r="J22" s="150">
        <v>0.14800000000000002</v>
      </c>
      <c r="K22" s="41">
        <v>93.08176100628933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8.703</v>
      </c>
      <c r="I24" s="150">
        <v>7.385</v>
      </c>
      <c r="J24" s="150">
        <v>7.5</v>
      </c>
      <c r="K24" s="41">
        <v>101.5572105619499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9.4</v>
      </c>
      <c r="I26" s="150">
        <v>9.7</v>
      </c>
      <c r="J26" s="150">
        <v>8.5</v>
      </c>
      <c r="K26" s="41">
        <v>87.62886597938144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131.982</v>
      </c>
      <c r="I28" s="148">
        <v>124.997</v>
      </c>
      <c r="J28" s="148">
        <v>64.656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24.152</v>
      </c>
      <c r="I29" s="148">
        <v>23.801</v>
      </c>
      <c r="J29" s="148">
        <v>22.171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61.599</v>
      </c>
      <c r="I30" s="148">
        <v>84.996</v>
      </c>
      <c r="J30" s="148">
        <v>80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217.733</v>
      </c>
      <c r="I31" s="150">
        <v>233.79399999999998</v>
      </c>
      <c r="J31" s="150">
        <v>166.827</v>
      </c>
      <c r="K31" s="41">
        <v>71.3564077777873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7.39</v>
      </c>
      <c r="I33" s="148">
        <v>5.29</v>
      </c>
      <c r="J33" s="148">
        <v>4.62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1.532</v>
      </c>
      <c r="I34" s="148">
        <v>1.25</v>
      </c>
      <c r="J34" s="148">
        <v>1.204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262</v>
      </c>
      <c r="I35" s="148">
        <v>145.6</v>
      </c>
      <c r="J35" s="148">
        <v>164.28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16.896</v>
      </c>
      <c r="I36" s="148">
        <v>19.11</v>
      </c>
      <c r="J36" s="148">
        <v>14.91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287.81800000000004</v>
      </c>
      <c r="I37" s="150">
        <v>171.25</v>
      </c>
      <c r="J37" s="150">
        <v>185.014</v>
      </c>
      <c r="K37" s="41">
        <v>108.03737226277373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0.265</v>
      </c>
      <c r="I39" s="150">
        <v>0.17</v>
      </c>
      <c r="J39" s="150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0.104</v>
      </c>
      <c r="I41" s="148">
        <v>0.056</v>
      </c>
      <c r="J41" s="148">
        <v>0.075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0.003</v>
      </c>
      <c r="I42" s="148">
        <v>0.002</v>
      </c>
      <c r="J42" s="148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0.006</v>
      </c>
      <c r="I43" s="148">
        <v>0.004</v>
      </c>
      <c r="J43" s="148">
        <v>0.006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0.04</v>
      </c>
      <c r="I45" s="148">
        <v>0.03</v>
      </c>
      <c r="J45" s="148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0.046</v>
      </c>
      <c r="I49" s="148">
        <v>0.018</v>
      </c>
      <c r="J49" s="148">
        <v>0.018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0.199</v>
      </c>
      <c r="I50" s="150">
        <v>0.11</v>
      </c>
      <c r="J50" s="150">
        <v>0.126</v>
      </c>
      <c r="K50" s="41">
        <v>114.54545454545455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0.02</v>
      </c>
      <c r="I52" s="150">
        <v>0.02</v>
      </c>
      <c r="J52" s="150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33.83</v>
      </c>
      <c r="I54" s="148">
        <v>38.523</v>
      </c>
      <c r="J54" s="148">
        <v>48.02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0.354</v>
      </c>
      <c r="I55" s="148">
        <v>0.41</v>
      </c>
      <c r="J55" s="148">
        <v>0.072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0.044</v>
      </c>
      <c r="I56" s="148">
        <v>0.044</v>
      </c>
      <c r="J56" s="148">
        <v>0.045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1.217</v>
      </c>
      <c r="I58" s="148">
        <v>0.911</v>
      </c>
      <c r="J58" s="148">
        <v>0.313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35.44499999999999</v>
      </c>
      <c r="I59" s="150">
        <v>39.888</v>
      </c>
      <c r="J59" s="150">
        <v>48.45000000000001</v>
      </c>
      <c r="K59" s="41">
        <v>121.46510228640196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3.918</v>
      </c>
      <c r="I61" s="148">
        <v>2.868</v>
      </c>
      <c r="J61" s="148">
        <v>3.1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2.034</v>
      </c>
      <c r="I62" s="148">
        <v>1.918</v>
      </c>
      <c r="J62" s="148">
        <v>1.825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18.6</v>
      </c>
      <c r="I63" s="148">
        <v>12.387</v>
      </c>
      <c r="J63" s="148">
        <v>21.796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24.552</v>
      </c>
      <c r="I64" s="150">
        <v>17.173000000000002</v>
      </c>
      <c r="J64" s="150">
        <v>26.721</v>
      </c>
      <c r="K64" s="41">
        <v>155.5989052582542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223.15</v>
      </c>
      <c r="I66" s="150">
        <v>221.638</v>
      </c>
      <c r="J66" s="150">
        <v>204.385</v>
      </c>
      <c r="K66" s="41">
        <v>92.21568503595954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44</v>
      </c>
      <c r="I68" s="148">
        <v>40</v>
      </c>
      <c r="J68" s="148">
        <v>44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8</v>
      </c>
      <c r="I69" s="148">
        <v>7.05</v>
      </c>
      <c r="J69" s="148">
        <v>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52</v>
      </c>
      <c r="I70" s="150">
        <v>47.05</v>
      </c>
      <c r="J70" s="150">
        <v>53</v>
      </c>
      <c r="K70" s="41">
        <v>112.6461211477152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2.731</v>
      </c>
      <c r="I72" s="148">
        <v>3.285</v>
      </c>
      <c r="J72" s="148">
        <v>3.796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0.156</v>
      </c>
      <c r="I73" s="148">
        <v>0.156</v>
      </c>
      <c r="J73" s="148">
        <v>0.632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2.8</v>
      </c>
      <c r="I74" s="148">
        <v>1.5</v>
      </c>
      <c r="J74" s="148">
        <v>1.1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8.527</v>
      </c>
      <c r="I75" s="148">
        <v>8.075</v>
      </c>
      <c r="J75" s="148">
        <v>10.36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11.8</v>
      </c>
      <c r="I76" s="148">
        <v>8.872</v>
      </c>
      <c r="J76" s="148">
        <v>9.2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1.018</v>
      </c>
      <c r="I77" s="148">
        <v>0.954</v>
      </c>
      <c r="J77" s="148">
        <v>0.816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0.63</v>
      </c>
      <c r="I78" s="148">
        <v>0.6</v>
      </c>
      <c r="J78" s="148">
        <v>0.63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13.302</v>
      </c>
      <c r="I79" s="148">
        <v>10.545</v>
      </c>
      <c r="J79" s="148">
        <v>10.83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40.964</v>
      </c>
      <c r="I80" s="150">
        <v>33.987</v>
      </c>
      <c r="J80" s="150">
        <v>37.364</v>
      </c>
      <c r="K80" s="41">
        <v>109.93615205813985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0.922</v>
      </c>
      <c r="I82" s="148">
        <v>0.994</v>
      </c>
      <c r="J82" s="148">
        <v>1.068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0.919</v>
      </c>
      <c r="I83" s="148">
        <v>0.929</v>
      </c>
      <c r="J83" s="148">
        <v>0.926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1.8410000000000002</v>
      </c>
      <c r="I84" s="150">
        <v>1.923</v>
      </c>
      <c r="J84" s="150">
        <v>1.9940000000000002</v>
      </c>
      <c r="K84" s="41">
        <v>103.69214768590746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910.0429999999998</v>
      </c>
      <c r="I87" s="154">
        <v>792.0439999999999</v>
      </c>
      <c r="J87" s="154">
        <v>748.016</v>
      </c>
      <c r="K87" s="54">
        <v>94.4412179121362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3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3.65</v>
      </c>
      <c r="I9" s="148">
        <v>3.65</v>
      </c>
      <c r="J9" s="148">
        <v>3.65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0.7</v>
      </c>
      <c r="I10" s="148">
        <v>0.7</v>
      </c>
      <c r="J10" s="148">
        <v>0.7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1.85</v>
      </c>
      <c r="I11" s="148">
        <v>1.85</v>
      </c>
      <c r="J11" s="148">
        <v>1.85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1.19</v>
      </c>
      <c r="I12" s="148">
        <v>1.19</v>
      </c>
      <c r="J12" s="148">
        <v>1.19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7.389999999999999</v>
      </c>
      <c r="I13" s="150">
        <v>7.389999999999999</v>
      </c>
      <c r="J13" s="150">
        <v>7.389999999999999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0.205</v>
      </c>
      <c r="I15" s="150">
        <v>0.202</v>
      </c>
      <c r="J15" s="150">
        <v>0.202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0.121</v>
      </c>
      <c r="I19" s="148">
        <v>0.1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>
        <v>0.08</v>
      </c>
      <c r="I20" s="148">
        <v>0.081</v>
      </c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0.06</v>
      </c>
      <c r="I21" s="148">
        <v>0.068</v>
      </c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0.261</v>
      </c>
      <c r="I22" s="150">
        <v>0.249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0.673</v>
      </c>
      <c r="I24" s="150">
        <v>0.761</v>
      </c>
      <c r="J24" s="150">
        <v>0.761</v>
      </c>
      <c r="K24" s="41">
        <v>99.99999999999999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1.6</v>
      </c>
      <c r="I26" s="150">
        <v>1.9</v>
      </c>
      <c r="J26" s="150">
        <v>1.75</v>
      </c>
      <c r="K26" s="41">
        <v>92.10526315789474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2.38</v>
      </c>
      <c r="I28" s="148">
        <v>1.3</v>
      </c>
      <c r="J28" s="148">
        <v>0.91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0.339</v>
      </c>
      <c r="I29" s="148">
        <v>0.273</v>
      </c>
      <c r="J29" s="148">
        <v>0.31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7.998</v>
      </c>
      <c r="I30" s="148">
        <v>9.411</v>
      </c>
      <c r="J30" s="148">
        <v>6.5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10.717</v>
      </c>
      <c r="I31" s="150">
        <v>10.984</v>
      </c>
      <c r="J31" s="150">
        <v>7.72</v>
      </c>
      <c r="K31" s="41">
        <v>70.28404952658413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0.75</v>
      </c>
      <c r="I33" s="148">
        <v>0.57</v>
      </c>
      <c r="J33" s="148">
        <v>0.41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0.055</v>
      </c>
      <c r="I34" s="148">
        <v>0.055</v>
      </c>
      <c r="J34" s="148">
        <v>0.056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2.5</v>
      </c>
      <c r="I35" s="148">
        <v>3.3</v>
      </c>
      <c r="J35" s="148">
        <v>4.916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0.774</v>
      </c>
      <c r="I36" s="148">
        <v>0.83</v>
      </c>
      <c r="J36" s="148">
        <v>0.874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4.079000000000001</v>
      </c>
      <c r="I37" s="150">
        <v>4.755</v>
      </c>
      <c r="J37" s="150">
        <v>6.256</v>
      </c>
      <c r="K37" s="41">
        <v>131.56677181913776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0.13</v>
      </c>
      <c r="I39" s="150">
        <v>0.15</v>
      </c>
      <c r="J39" s="150">
        <v>0.19</v>
      </c>
      <c r="K39" s="41">
        <v>126.66666666666667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0.012</v>
      </c>
      <c r="I41" s="148">
        <v>0.007</v>
      </c>
      <c r="J41" s="148">
        <v>0.008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0.035</v>
      </c>
      <c r="I42" s="148">
        <v>0.092</v>
      </c>
      <c r="J42" s="148">
        <v>0.08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0.012</v>
      </c>
      <c r="I43" s="148">
        <v>0.027</v>
      </c>
      <c r="J43" s="148">
        <v>0.051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0.05</v>
      </c>
      <c r="I45" s="148">
        <v>0.04</v>
      </c>
      <c r="J45" s="148">
        <v>0.035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0.045</v>
      </c>
      <c r="I46" s="148">
        <v>0.06</v>
      </c>
      <c r="J46" s="148">
        <v>0.03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0.008</v>
      </c>
      <c r="I49" s="148">
        <v>0.007</v>
      </c>
      <c r="J49" s="148">
        <v>0.007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0.162</v>
      </c>
      <c r="I50" s="150">
        <v>0.233</v>
      </c>
      <c r="J50" s="150">
        <v>0.211</v>
      </c>
      <c r="K50" s="41">
        <v>90.55793991416307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0.462</v>
      </c>
      <c r="I52" s="150">
        <v>3.728</v>
      </c>
      <c r="J52" s="150">
        <v>0.462</v>
      </c>
      <c r="K52" s="41">
        <v>12.392703862660944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1.04</v>
      </c>
      <c r="I54" s="148">
        <v>1.373</v>
      </c>
      <c r="J54" s="148">
        <v>1.392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0.23</v>
      </c>
      <c r="I55" s="148">
        <v>0.28</v>
      </c>
      <c r="J55" s="148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0.9</v>
      </c>
      <c r="I56" s="148">
        <v>0.8</v>
      </c>
      <c r="J56" s="148">
        <v>0.75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>
        <v>0.005</v>
      </c>
      <c r="J57" s="148">
        <v>0.005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1.103</v>
      </c>
      <c r="I58" s="148">
        <v>0.244</v>
      </c>
      <c r="J58" s="148">
        <v>1.075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3.2729999999999997</v>
      </c>
      <c r="I59" s="150">
        <v>2.702</v>
      </c>
      <c r="J59" s="150">
        <v>3.234</v>
      </c>
      <c r="K59" s="41">
        <v>119.68911917098445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2.957</v>
      </c>
      <c r="I61" s="148">
        <v>2.373</v>
      </c>
      <c r="J61" s="148">
        <v>1.966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0.654</v>
      </c>
      <c r="I62" s="148">
        <v>0.615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7.2</v>
      </c>
      <c r="I63" s="148">
        <v>12.387</v>
      </c>
      <c r="J63" s="148">
        <v>2.263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10.811</v>
      </c>
      <c r="I64" s="150">
        <v>15.375</v>
      </c>
      <c r="J64" s="150">
        <v>4.229</v>
      </c>
      <c r="K64" s="41">
        <v>27.50569105691057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14.036</v>
      </c>
      <c r="I66" s="150">
        <v>14.382</v>
      </c>
      <c r="J66" s="150">
        <v>14.616</v>
      </c>
      <c r="K66" s="41">
        <v>101.6270337922403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76</v>
      </c>
      <c r="I68" s="148">
        <v>62</v>
      </c>
      <c r="J68" s="148">
        <v>80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12</v>
      </c>
      <c r="I69" s="148">
        <v>12.75</v>
      </c>
      <c r="J69" s="148">
        <v>17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88</v>
      </c>
      <c r="I70" s="150">
        <v>74.75</v>
      </c>
      <c r="J70" s="150">
        <v>97</v>
      </c>
      <c r="K70" s="41">
        <v>129.76588628762542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0.486</v>
      </c>
      <c r="I72" s="148">
        <v>0.486</v>
      </c>
      <c r="J72" s="148">
        <v>0.753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0.009</v>
      </c>
      <c r="I73" s="148">
        <v>0.089</v>
      </c>
      <c r="J73" s="148">
        <v>0.4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3.2</v>
      </c>
      <c r="I74" s="148">
        <v>1</v>
      </c>
      <c r="J74" s="148">
        <v>1.2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0.884</v>
      </c>
      <c r="I75" s="148">
        <v>0.884</v>
      </c>
      <c r="J75" s="148">
        <v>1.17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5.65</v>
      </c>
      <c r="I76" s="148">
        <v>4.386</v>
      </c>
      <c r="J76" s="148">
        <v>4.6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0.854</v>
      </c>
      <c r="I77" s="148">
        <v>0.847</v>
      </c>
      <c r="J77" s="148">
        <v>0.431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0.28</v>
      </c>
      <c r="I78" s="148">
        <v>0.25</v>
      </c>
      <c r="J78" s="148">
        <v>0.272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13.194</v>
      </c>
      <c r="I79" s="148">
        <v>11.22</v>
      </c>
      <c r="J79" s="148">
        <v>10.88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24.557000000000002</v>
      </c>
      <c r="I80" s="150">
        <v>19.162</v>
      </c>
      <c r="J80" s="150">
        <v>19.706</v>
      </c>
      <c r="K80" s="41">
        <v>102.83895209268344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1.575</v>
      </c>
      <c r="I82" s="148">
        <v>1.445</v>
      </c>
      <c r="J82" s="148">
        <v>1.342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0.6</v>
      </c>
      <c r="I83" s="148">
        <v>0.6</v>
      </c>
      <c r="J83" s="148">
        <v>0.611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2.175</v>
      </c>
      <c r="I84" s="150">
        <v>2.045</v>
      </c>
      <c r="J84" s="150">
        <v>1.953</v>
      </c>
      <c r="K84" s="41">
        <v>95.50122249388754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168.531</v>
      </c>
      <c r="I87" s="154">
        <v>158.76799999999997</v>
      </c>
      <c r="J87" s="154">
        <v>165.67999999999998</v>
      </c>
      <c r="K87" s="54">
        <v>104.3535221203265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3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0.008</v>
      </c>
      <c r="I75" s="148">
        <v>0.008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0.008</v>
      </c>
      <c r="I80" s="150">
        <v>0.008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78.74</v>
      </c>
      <c r="I82" s="148">
        <v>88.43</v>
      </c>
      <c r="J82" s="148">
        <v>88.4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318</v>
      </c>
      <c r="I83" s="148">
        <v>328.77</v>
      </c>
      <c r="J83" s="148">
        <v>329.565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396.74</v>
      </c>
      <c r="I84" s="150">
        <v>417.2</v>
      </c>
      <c r="J84" s="150">
        <v>417.96500000000003</v>
      </c>
      <c r="K84" s="41">
        <v>100.18336529242569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396.748</v>
      </c>
      <c r="I87" s="154">
        <v>417.20799999999997</v>
      </c>
      <c r="J87" s="154">
        <v>417.96500000000003</v>
      </c>
      <c r="K87" s="54">
        <v>100.18144426760753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3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0.115</v>
      </c>
      <c r="I19" s="148">
        <v>0.116</v>
      </c>
      <c r="J19" s="148">
        <v>0.115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0.115</v>
      </c>
      <c r="I22" s="150">
        <v>0.116</v>
      </c>
      <c r="J22" s="150">
        <v>0.115</v>
      </c>
      <c r="K22" s="41">
        <v>99.13793103448275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2.531</v>
      </c>
      <c r="I24" s="150">
        <v>3.664</v>
      </c>
      <c r="J24" s="150">
        <v>3.8</v>
      </c>
      <c r="K24" s="41">
        <v>103.71179039301309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4.1</v>
      </c>
      <c r="I26" s="150">
        <v>4.9</v>
      </c>
      <c r="J26" s="150">
        <v>5.7</v>
      </c>
      <c r="K26" s="41">
        <v>116.3265306122449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19.328</v>
      </c>
      <c r="I28" s="148">
        <v>19.445</v>
      </c>
      <c r="J28" s="148">
        <v>12.979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15.063</v>
      </c>
      <c r="I29" s="148">
        <v>16.538</v>
      </c>
      <c r="J29" s="148">
        <v>14.948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26.383</v>
      </c>
      <c r="I30" s="148">
        <v>34.326</v>
      </c>
      <c r="J30" s="148">
        <v>45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60.774</v>
      </c>
      <c r="I31" s="150">
        <v>70.309</v>
      </c>
      <c r="J31" s="150">
        <v>72.92699999999999</v>
      </c>
      <c r="K31" s="41">
        <v>103.72356312847572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0.15</v>
      </c>
      <c r="I33" s="148">
        <v>0.3</v>
      </c>
      <c r="J33" s="148">
        <v>0.32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0.015</v>
      </c>
      <c r="I34" s="148">
        <v>0.006</v>
      </c>
      <c r="J34" s="148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15</v>
      </c>
      <c r="I35" s="148">
        <v>16</v>
      </c>
      <c r="J35" s="148">
        <v>15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7.169</v>
      </c>
      <c r="I36" s="148">
        <v>9.5</v>
      </c>
      <c r="J36" s="148">
        <v>9.5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22.334</v>
      </c>
      <c r="I37" s="150">
        <v>25.806</v>
      </c>
      <c r="J37" s="150">
        <v>24.826</v>
      </c>
      <c r="K37" s="41">
        <v>96.20243354258699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4.6</v>
      </c>
      <c r="I39" s="150">
        <v>4.38</v>
      </c>
      <c r="J39" s="150">
        <v>3.9</v>
      </c>
      <c r="K39" s="41">
        <v>89.04109589041096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0.013</v>
      </c>
      <c r="I41" s="148">
        <v>0.01</v>
      </c>
      <c r="J41" s="148">
        <v>0.017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>
        <v>0.01</v>
      </c>
      <c r="I42" s="148">
        <v>0.015</v>
      </c>
      <c r="J42" s="148">
        <v>0.018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0.016</v>
      </c>
      <c r="I43" s="148">
        <v>0.022</v>
      </c>
      <c r="J43" s="148">
        <v>0.024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>
        <v>0.001</v>
      </c>
      <c r="I44" s="148">
        <v>0.001</v>
      </c>
      <c r="J44" s="148">
        <v>0.001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0.35</v>
      </c>
      <c r="I45" s="148">
        <v>0.15</v>
      </c>
      <c r="J45" s="148">
        <v>0.3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0.07</v>
      </c>
      <c r="I46" s="148">
        <v>0.09</v>
      </c>
      <c r="J46" s="148">
        <v>0.06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>
        <v>0.4</v>
      </c>
      <c r="I47" s="148">
        <v>0.322</v>
      </c>
      <c r="J47" s="148">
        <v>0.25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0.221</v>
      </c>
      <c r="I48" s="148">
        <v>0.299</v>
      </c>
      <c r="J48" s="148">
        <v>0.3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0.45</v>
      </c>
      <c r="I49" s="148">
        <v>0.436</v>
      </c>
      <c r="J49" s="148">
        <v>0.42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1.531</v>
      </c>
      <c r="I50" s="150">
        <v>1.345</v>
      </c>
      <c r="J50" s="150">
        <v>1.39</v>
      </c>
      <c r="K50" s="41">
        <v>103.3457249070632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0.47</v>
      </c>
      <c r="I52" s="150">
        <v>0.815</v>
      </c>
      <c r="J52" s="150">
        <v>0.47</v>
      </c>
      <c r="K52" s="41">
        <v>57.66871165644172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21.285</v>
      </c>
      <c r="I54" s="148">
        <v>40.965</v>
      </c>
      <c r="J54" s="148">
        <v>37.53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6.8</v>
      </c>
      <c r="I55" s="148">
        <v>10.921</v>
      </c>
      <c r="J55" s="148">
        <v>6.529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4.53</v>
      </c>
      <c r="I56" s="148">
        <v>4.65</v>
      </c>
      <c r="J56" s="148">
        <v>4.9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0.38</v>
      </c>
      <c r="I57" s="148">
        <v>1.195</v>
      </c>
      <c r="J57" s="148">
        <v>0.481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20.51</v>
      </c>
      <c r="I58" s="148">
        <v>21.909</v>
      </c>
      <c r="J58" s="148">
        <v>11.555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53.50500000000001</v>
      </c>
      <c r="I59" s="150">
        <v>79.64</v>
      </c>
      <c r="J59" s="150">
        <v>60.995</v>
      </c>
      <c r="K59" s="41">
        <v>76.58839779005525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14.5</v>
      </c>
      <c r="I61" s="148">
        <v>13.579</v>
      </c>
      <c r="J61" s="148">
        <v>16.386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9.836</v>
      </c>
      <c r="I62" s="148">
        <v>6.969</v>
      </c>
      <c r="J62" s="148">
        <v>6.992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11.53</v>
      </c>
      <c r="I63" s="148">
        <v>7.3</v>
      </c>
      <c r="J63" s="148">
        <v>9.523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35.866</v>
      </c>
      <c r="I64" s="150">
        <v>27.848000000000003</v>
      </c>
      <c r="J64" s="150">
        <v>32.900999999999996</v>
      </c>
      <c r="K64" s="41">
        <v>118.14492961792585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24.896</v>
      </c>
      <c r="I66" s="150">
        <v>29.18</v>
      </c>
      <c r="J66" s="150">
        <v>37.035</v>
      </c>
      <c r="K66" s="41">
        <v>126.91912268677174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7.4</v>
      </c>
      <c r="I68" s="148">
        <v>5.2</v>
      </c>
      <c r="J68" s="148">
        <v>6.7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1.1</v>
      </c>
      <c r="I69" s="148">
        <v>1.4</v>
      </c>
      <c r="J69" s="148">
        <v>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8.5</v>
      </c>
      <c r="I70" s="150">
        <v>6.6</v>
      </c>
      <c r="J70" s="150">
        <v>8.7</v>
      </c>
      <c r="K70" s="41">
        <v>131.8181818181818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18.968</v>
      </c>
      <c r="I72" s="148">
        <v>25.189</v>
      </c>
      <c r="J72" s="148">
        <v>15.137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0.805</v>
      </c>
      <c r="I73" s="148">
        <v>0.66</v>
      </c>
      <c r="J73" s="148">
        <v>0.66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6.53</v>
      </c>
      <c r="I74" s="148">
        <v>4.5</v>
      </c>
      <c r="J74" s="148">
        <v>7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41.673</v>
      </c>
      <c r="I75" s="148">
        <v>36.266</v>
      </c>
      <c r="J75" s="148">
        <v>25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3</v>
      </c>
      <c r="I76" s="148">
        <v>2.5</v>
      </c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7.878</v>
      </c>
      <c r="I77" s="148">
        <v>7.875</v>
      </c>
      <c r="J77" s="148">
        <v>7.14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4.7</v>
      </c>
      <c r="I78" s="148">
        <v>5.125</v>
      </c>
      <c r="J78" s="148">
        <v>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28.935</v>
      </c>
      <c r="I79" s="148">
        <v>17.46</v>
      </c>
      <c r="J79" s="148">
        <v>13.386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9">
        <v>112.489</v>
      </c>
      <c r="I80" s="150">
        <v>99.57499999999999</v>
      </c>
      <c r="J80" s="150">
        <v>73.323</v>
      </c>
      <c r="K80" s="41">
        <v>73.63595279939744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>
        <v>0.176</v>
      </c>
      <c r="I82" s="148">
        <v>0.145</v>
      </c>
      <c r="J82" s="148">
        <v>0.167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>
        <v>0.065</v>
      </c>
      <c r="I83" s="148">
        <v>0.067</v>
      </c>
      <c r="J83" s="148">
        <v>0.066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>
        <v>0.241</v>
      </c>
      <c r="I84" s="150">
        <v>0.212</v>
      </c>
      <c r="J84" s="150">
        <v>0.233</v>
      </c>
      <c r="K84" s="41">
        <v>109.9056603773585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3">
        <v>331.952</v>
      </c>
      <c r="I87" s="154">
        <v>354.39</v>
      </c>
      <c r="J87" s="154">
        <v>326.315</v>
      </c>
      <c r="K87" s="54">
        <v>92.0779367363639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3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3506</v>
      </c>
      <c r="D28" s="30">
        <v>3638</v>
      </c>
      <c r="E28" s="30">
        <v>3216</v>
      </c>
      <c r="F28" s="31"/>
      <c r="G28" s="31"/>
      <c r="H28" s="148">
        <v>13.059</v>
      </c>
      <c r="I28" s="148">
        <v>17.623</v>
      </c>
      <c r="J28" s="148">
        <v>12.315</v>
      </c>
      <c r="K28" s="32"/>
    </row>
    <row r="29" spans="1:11" s="33" customFormat="1" ht="11.25" customHeight="1">
      <c r="A29" s="35" t="s">
        <v>19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48">
        <v>4.477</v>
      </c>
      <c r="I29" s="148">
        <v>6.919</v>
      </c>
      <c r="J29" s="148">
        <v>7.189</v>
      </c>
      <c r="K29" s="32"/>
    </row>
    <row r="30" spans="1:11" s="33" customFormat="1" ht="11.25" customHeight="1">
      <c r="A30" s="35" t="s">
        <v>20</v>
      </c>
      <c r="B30" s="29"/>
      <c r="C30" s="30">
        <v>3894</v>
      </c>
      <c r="D30" s="30">
        <v>3890</v>
      </c>
      <c r="E30" s="30">
        <v>4200</v>
      </c>
      <c r="F30" s="31"/>
      <c r="G30" s="31"/>
      <c r="H30" s="148">
        <v>9.509</v>
      </c>
      <c r="I30" s="148">
        <v>13.413</v>
      </c>
      <c r="J30" s="148">
        <v>13.62</v>
      </c>
      <c r="K30" s="32"/>
    </row>
    <row r="31" spans="1:11" s="42" customFormat="1" ht="11.25" customHeight="1">
      <c r="A31" s="43" t="s">
        <v>21</v>
      </c>
      <c r="B31" s="37"/>
      <c r="C31" s="38">
        <v>9491</v>
      </c>
      <c r="D31" s="38">
        <v>9588</v>
      </c>
      <c r="E31" s="38">
        <v>9486.46</v>
      </c>
      <c r="F31" s="39">
        <v>98.94096787651229</v>
      </c>
      <c r="G31" s="40"/>
      <c r="H31" s="149">
        <v>27.045</v>
      </c>
      <c r="I31" s="150">
        <v>37.955</v>
      </c>
      <c r="J31" s="150">
        <v>33.123999999999995</v>
      </c>
      <c r="K31" s="41">
        <v>87.27176920036885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400</v>
      </c>
      <c r="D33" s="30">
        <v>360</v>
      </c>
      <c r="E33" s="30">
        <v>360</v>
      </c>
      <c r="F33" s="31"/>
      <c r="G33" s="31"/>
      <c r="H33" s="148">
        <v>1.61</v>
      </c>
      <c r="I33" s="148">
        <v>1.4</v>
      </c>
      <c r="J33" s="148">
        <v>1.08</v>
      </c>
      <c r="K33" s="32"/>
    </row>
    <row r="34" spans="1:11" s="33" customFormat="1" ht="11.25" customHeight="1">
      <c r="A34" s="35" t="s">
        <v>23</v>
      </c>
      <c r="B34" s="29"/>
      <c r="C34" s="30">
        <v>780</v>
      </c>
      <c r="D34" s="30">
        <v>768</v>
      </c>
      <c r="E34" s="30">
        <v>775</v>
      </c>
      <c r="F34" s="31"/>
      <c r="G34" s="31"/>
      <c r="H34" s="148">
        <v>3</v>
      </c>
      <c r="I34" s="148">
        <v>2</v>
      </c>
      <c r="J34" s="148">
        <v>1.56</v>
      </c>
      <c r="K34" s="32"/>
    </row>
    <row r="35" spans="1:11" s="33" customFormat="1" ht="11.25" customHeight="1">
      <c r="A35" s="35" t="s">
        <v>24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48">
        <v>1.2</v>
      </c>
      <c r="I35" s="148">
        <v>2</v>
      </c>
      <c r="J35" s="148">
        <v>2.2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1580</v>
      </c>
      <c r="D37" s="38">
        <v>1578</v>
      </c>
      <c r="E37" s="38">
        <v>1535</v>
      </c>
      <c r="F37" s="39">
        <v>97.27503168567807</v>
      </c>
      <c r="G37" s="40"/>
      <c r="H37" s="149">
        <v>5.8100000000000005</v>
      </c>
      <c r="I37" s="150">
        <v>5.4</v>
      </c>
      <c r="J37" s="150">
        <v>4.84</v>
      </c>
      <c r="K37" s="41">
        <v>89.62962962962962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12100</v>
      </c>
      <c r="D39" s="38">
        <v>12000</v>
      </c>
      <c r="E39" s="38">
        <v>12200</v>
      </c>
      <c r="F39" s="39">
        <v>101.66666666666667</v>
      </c>
      <c r="G39" s="40"/>
      <c r="H39" s="149">
        <v>19</v>
      </c>
      <c r="I39" s="150">
        <v>17.8</v>
      </c>
      <c r="J39" s="150">
        <v>16.5</v>
      </c>
      <c r="K39" s="41">
        <v>92.69662921348315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10378</v>
      </c>
      <c r="D41" s="30">
        <v>12537</v>
      </c>
      <c r="E41" s="30">
        <v>12599</v>
      </c>
      <c r="F41" s="31"/>
      <c r="G41" s="31"/>
      <c r="H41" s="148">
        <v>15.147</v>
      </c>
      <c r="I41" s="148">
        <v>51.075</v>
      </c>
      <c r="J41" s="148">
        <v>33.137</v>
      </c>
      <c r="K41" s="32"/>
    </row>
    <row r="42" spans="1:11" s="33" customFormat="1" ht="11.25" customHeight="1">
      <c r="A42" s="35" t="s">
        <v>29</v>
      </c>
      <c r="B42" s="29"/>
      <c r="C42" s="30">
        <v>4500</v>
      </c>
      <c r="D42" s="30">
        <v>5000</v>
      </c>
      <c r="E42" s="30">
        <v>4500</v>
      </c>
      <c r="F42" s="31"/>
      <c r="G42" s="31"/>
      <c r="H42" s="148">
        <v>17.739</v>
      </c>
      <c r="I42" s="148">
        <v>26.37</v>
      </c>
      <c r="J42" s="148">
        <v>19.575</v>
      </c>
      <c r="K42" s="32"/>
    </row>
    <row r="43" spans="1:11" s="33" customFormat="1" ht="11.25" customHeight="1">
      <c r="A43" s="35" t="s">
        <v>30</v>
      </c>
      <c r="B43" s="29"/>
      <c r="C43" s="30">
        <v>1294</v>
      </c>
      <c r="D43" s="30">
        <v>1287</v>
      </c>
      <c r="E43" s="30">
        <v>1420</v>
      </c>
      <c r="F43" s="31"/>
      <c r="G43" s="31"/>
      <c r="H43" s="148">
        <v>2.323</v>
      </c>
      <c r="I43" s="148">
        <v>5.097</v>
      </c>
      <c r="J43" s="148">
        <v>4.251</v>
      </c>
      <c r="K43" s="32"/>
    </row>
    <row r="44" spans="1:11" s="33" customFormat="1" ht="11.25" customHeight="1">
      <c r="A44" s="35" t="s">
        <v>31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8">
        <v>30.044</v>
      </c>
      <c r="I44" s="148">
        <v>49.027</v>
      </c>
      <c r="J44" s="148">
        <v>36.7</v>
      </c>
      <c r="K44" s="32"/>
    </row>
    <row r="45" spans="1:11" s="33" customFormat="1" ht="11.25" customHeight="1">
      <c r="A45" s="35" t="s">
        <v>32</v>
      </c>
      <c r="B45" s="29"/>
      <c r="C45" s="30">
        <v>1000</v>
      </c>
      <c r="D45" s="30">
        <v>1000</v>
      </c>
      <c r="E45" s="30">
        <v>875</v>
      </c>
      <c r="F45" s="31"/>
      <c r="G45" s="31"/>
      <c r="H45" s="148">
        <v>1.599</v>
      </c>
      <c r="I45" s="148">
        <v>4.117</v>
      </c>
      <c r="J45" s="148">
        <v>2.762</v>
      </c>
      <c r="K45" s="32"/>
    </row>
    <row r="46" spans="1:11" s="33" customFormat="1" ht="11.25" customHeight="1">
      <c r="A46" s="35" t="s">
        <v>33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8">
        <v>35.216</v>
      </c>
      <c r="I46" s="148">
        <v>61</v>
      </c>
      <c r="J46" s="148">
        <v>45.587</v>
      </c>
      <c r="K46" s="32"/>
    </row>
    <row r="47" spans="1:11" s="33" customFormat="1" ht="11.25" customHeight="1">
      <c r="A47" s="35" t="s">
        <v>34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8">
        <v>25.577</v>
      </c>
      <c r="I47" s="148">
        <v>20.827</v>
      </c>
      <c r="J47" s="148">
        <v>15.715</v>
      </c>
      <c r="K47" s="32"/>
    </row>
    <row r="48" spans="1:11" s="33" customFormat="1" ht="11.25" customHeight="1">
      <c r="A48" s="35" t="s">
        <v>35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8">
        <v>4.707</v>
      </c>
      <c r="I48" s="148">
        <v>8.208</v>
      </c>
      <c r="J48" s="148">
        <v>6.746</v>
      </c>
      <c r="K48" s="32"/>
    </row>
    <row r="49" spans="1:11" s="33" customFormat="1" ht="11.25" customHeight="1">
      <c r="A49" s="35" t="s">
        <v>36</v>
      </c>
      <c r="B49" s="29"/>
      <c r="C49" s="30">
        <v>13193</v>
      </c>
      <c r="D49" s="30">
        <v>13509</v>
      </c>
      <c r="E49" s="30">
        <v>13235</v>
      </c>
      <c r="F49" s="31"/>
      <c r="G49" s="31"/>
      <c r="H49" s="148">
        <v>35.456</v>
      </c>
      <c r="I49" s="148">
        <v>59.168</v>
      </c>
      <c r="J49" s="148">
        <v>46.108</v>
      </c>
      <c r="K49" s="32"/>
    </row>
    <row r="50" spans="1:11" s="42" customFormat="1" ht="11.25" customHeight="1">
      <c r="A50" s="43" t="s">
        <v>37</v>
      </c>
      <c r="B50" s="37"/>
      <c r="C50" s="38">
        <v>65255</v>
      </c>
      <c r="D50" s="38">
        <v>65123</v>
      </c>
      <c r="E50" s="38">
        <v>64419</v>
      </c>
      <c r="F50" s="39">
        <v>98.91896872072847</v>
      </c>
      <c r="G50" s="40"/>
      <c r="H50" s="149">
        <v>167.808</v>
      </c>
      <c r="I50" s="150">
        <v>284.889</v>
      </c>
      <c r="J50" s="150">
        <v>210.58100000000002</v>
      </c>
      <c r="K50" s="41">
        <v>73.91685884677892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907</v>
      </c>
      <c r="D52" s="38">
        <v>946</v>
      </c>
      <c r="E52" s="38">
        <v>1862</v>
      </c>
      <c r="F52" s="39">
        <v>196.82875264270612</v>
      </c>
      <c r="G52" s="40"/>
      <c r="H52" s="149">
        <v>2.84</v>
      </c>
      <c r="I52" s="150">
        <v>1.944</v>
      </c>
      <c r="J52" s="150">
        <v>3.049</v>
      </c>
      <c r="K52" s="41">
        <v>156.8415637860082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20500</v>
      </c>
      <c r="D54" s="30">
        <v>21458</v>
      </c>
      <c r="E54" s="30">
        <v>23000</v>
      </c>
      <c r="F54" s="31"/>
      <c r="G54" s="31"/>
      <c r="H54" s="148">
        <v>53.5</v>
      </c>
      <c r="I54" s="148">
        <v>68.842</v>
      </c>
      <c r="J54" s="148">
        <v>64</v>
      </c>
      <c r="K54" s="32"/>
    </row>
    <row r="55" spans="1:11" s="33" customFormat="1" ht="11.25" customHeight="1">
      <c r="A55" s="35" t="s">
        <v>40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48">
        <v>107.165</v>
      </c>
      <c r="I55" s="148">
        <v>150.675</v>
      </c>
      <c r="J55" s="148">
        <v>150.675</v>
      </c>
      <c r="K55" s="32"/>
    </row>
    <row r="56" spans="1:11" s="33" customFormat="1" ht="11.25" customHeight="1">
      <c r="A56" s="35" t="s">
        <v>41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48">
        <v>74.795</v>
      </c>
      <c r="I56" s="148">
        <v>212.925</v>
      </c>
      <c r="J56" s="148">
        <v>150.3</v>
      </c>
      <c r="K56" s="32"/>
    </row>
    <row r="57" spans="1:11" s="33" customFormat="1" ht="11.25" customHeight="1">
      <c r="A57" s="35" t="s">
        <v>42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48">
        <v>19.793</v>
      </c>
      <c r="I57" s="148">
        <v>25.577</v>
      </c>
      <c r="J57" s="148">
        <v>23.477</v>
      </c>
      <c r="K57" s="32"/>
    </row>
    <row r="58" spans="1:11" s="33" customFormat="1" ht="11.25" customHeight="1">
      <c r="A58" s="35" t="s">
        <v>43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48">
        <v>25.544</v>
      </c>
      <c r="I58" s="148">
        <v>32.713</v>
      </c>
      <c r="J58" s="148">
        <v>56.21</v>
      </c>
      <c r="K58" s="32"/>
    </row>
    <row r="59" spans="1:11" s="42" customFormat="1" ht="11.25" customHeight="1">
      <c r="A59" s="36" t="s">
        <v>44</v>
      </c>
      <c r="B59" s="37"/>
      <c r="C59" s="38">
        <v>120177</v>
      </c>
      <c r="D59" s="38">
        <v>139943</v>
      </c>
      <c r="E59" s="38">
        <v>138476</v>
      </c>
      <c r="F59" s="39">
        <v>98.95171605582273</v>
      </c>
      <c r="G59" s="40"/>
      <c r="H59" s="149">
        <v>280.797</v>
      </c>
      <c r="I59" s="150">
        <v>490.732</v>
      </c>
      <c r="J59" s="150">
        <v>444.662</v>
      </c>
      <c r="K59" s="41">
        <v>90.61198373042718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48">
        <v>1.09</v>
      </c>
      <c r="I61" s="148">
        <v>2.025</v>
      </c>
      <c r="J61" s="148">
        <v>1.45</v>
      </c>
      <c r="K61" s="32"/>
    </row>
    <row r="62" spans="1:11" s="33" customFormat="1" ht="11.25" customHeight="1">
      <c r="A62" s="35" t="s">
        <v>46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48">
        <v>0.203</v>
      </c>
      <c r="I62" s="148">
        <v>0.307</v>
      </c>
      <c r="J62" s="148">
        <v>0.285</v>
      </c>
      <c r="K62" s="32"/>
    </row>
    <row r="63" spans="1:11" s="33" customFormat="1" ht="11.25" customHeight="1">
      <c r="A63" s="35" t="s">
        <v>47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48">
        <v>1.409</v>
      </c>
      <c r="I63" s="148">
        <v>23.614</v>
      </c>
      <c r="J63" s="148">
        <v>23.857</v>
      </c>
      <c r="K63" s="32"/>
    </row>
    <row r="64" spans="1:11" s="42" customFormat="1" ht="11.25" customHeight="1">
      <c r="A64" s="36" t="s">
        <v>48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49">
        <v>2.702</v>
      </c>
      <c r="I64" s="150">
        <v>25.946</v>
      </c>
      <c r="J64" s="150">
        <v>25.592</v>
      </c>
      <c r="K64" s="41">
        <v>98.63562784244198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49">
        <v>9.574</v>
      </c>
      <c r="I66" s="150">
        <v>25.899</v>
      </c>
      <c r="J66" s="150">
        <v>18.132</v>
      </c>
      <c r="K66" s="41">
        <v>70.01042511293872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8">
        <v>16.984</v>
      </c>
      <c r="I72" s="148">
        <v>29.482</v>
      </c>
      <c r="J72" s="148">
        <v>15.87</v>
      </c>
      <c r="K72" s="32"/>
    </row>
    <row r="73" spans="1:11" s="33" customFormat="1" ht="11.25" customHeight="1">
      <c r="A73" s="35" t="s">
        <v>54</v>
      </c>
      <c r="B73" s="29"/>
      <c r="C73" s="30">
        <v>906</v>
      </c>
      <c r="D73" s="30">
        <v>914</v>
      </c>
      <c r="E73" s="30">
        <v>910</v>
      </c>
      <c r="F73" s="31"/>
      <c r="G73" s="31"/>
      <c r="H73" s="148">
        <v>2.657</v>
      </c>
      <c r="I73" s="148">
        <v>2.406</v>
      </c>
      <c r="J73" s="148">
        <v>2.632</v>
      </c>
      <c r="K73" s="32"/>
    </row>
    <row r="74" spans="1:11" s="33" customFormat="1" ht="11.25" customHeight="1">
      <c r="A74" s="35" t="s">
        <v>55</v>
      </c>
      <c r="B74" s="29"/>
      <c r="C74" s="30">
        <v>13634</v>
      </c>
      <c r="D74" s="30">
        <v>13660</v>
      </c>
      <c r="E74" s="30">
        <v>13000</v>
      </c>
      <c r="F74" s="31"/>
      <c r="G74" s="31"/>
      <c r="H74" s="148">
        <v>25.892</v>
      </c>
      <c r="I74" s="148">
        <v>48.5</v>
      </c>
      <c r="J74" s="148">
        <v>20.8</v>
      </c>
      <c r="K74" s="32"/>
    </row>
    <row r="75" spans="1:11" s="33" customFormat="1" ht="11.25" customHeight="1">
      <c r="A75" s="35" t="s">
        <v>56</v>
      </c>
      <c r="B75" s="29"/>
      <c r="C75" s="30">
        <v>9488</v>
      </c>
      <c r="D75" s="30">
        <v>8200</v>
      </c>
      <c r="E75" s="30">
        <v>17080</v>
      </c>
      <c r="F75" s="31"/>
      <c r="G75" s="31"/>
      <c r="H75" s="148">
        <v>20.618</v>
      </c>
      <c r="I75" s="148">
        <v>9.651</v>
      </c>
      <c r="J75" s="148">
        <v>38.448</v>
      </c>
      <c r="K75" s="32"/>
    </row>
    <row r="76" spans="1:11" s="33" customFormat="1" ht="11.25" customHeight="1">
      <c r="A76" s="35" t="s">
        <v>57</v>
      </c>
      <c r="B76" s="29"/>
      <c r="C76" s="30">
        <v>969</v>
      </c>
      <c r="D76" s="30">
        <v>242</v>
      </c>
      <c r="E76" s="30">
        <v>139</v>
      </c>
      <c r="F76" s="31"/>
      <c r="G76" s="31"/>
      <c r="H76" s="148">
        <v>3.049</v>
      </c>
      <c r="I76" s="148">
        <v>0.726</v>
      </c>
      <c r="J76" s="148">
        <v>0.431</v>
      </c>
      <c r="K76" s="32"/>
    </row>
    <row r="77" spans="1:11" s="33" customFormat="1" ht="11.25" customHeight="1">
      <c r="A77" s="35" t="s">
        <v>58</v>
      </c>
      <c r="B77" s="29"/>
      <c r="C77" s="30">
        <v>2967</v>
      </c>
      <c r="D77" s="30">
        <v>2715</v>
      </c>
      <c r="E77" s="30">
        <v>1746</v>
      </c>
      <c r="F77" s="31"/>
      <c r="G77" s="31"/>
      <c r="H77" s="148">
        <v>6.724</v>
      </c>
      <c r="I77" s="148">
        <v>7.227</v>
      </c>
      <c r="J77" s="148">
        <v>4.656</v>
      </c>
      <c r="K77" s="32"/>
    </row>
    <row r="78" spans="1:11" s="33" customFormat="1" ht="11.25" customHeight="1">
      <c r="A78" s="35" t="s">
        <v>59</v>
      </c>
      <c r="B78" s="29"/>
      <c r="C78" s="30">
        <v>1300</v>
      </c>
      <c r="D78" s="30">
        <v>460</v>
      </c>
      <c r="E78" s="30">
        <v>400</v>
      </c>
      <c r="F78" s="31"/>
      <c r="G78" s="31"/>
      <c r="H78" s="148">
        <v>3.64</v>
      </c>
      <c r="I78" s="148">
        <v>1.426</v>
      </c>
      <c r="J78" s="148">
        <v>1.4</v>
      </c>
      <c r="K78" s="32"/>
    </row>
    <row r="79" spans="1:11" s="33" customFormat="1" ht="11.25" customHeight="1">
      <c r="A79" s="35" t="s">
        <v>60</v>
      </c>
      <c r="B79" s="29"/>
      <c r="C79" s="30">
        <v>6101</v>
      </c>
      <c r="D79" s="30">
        <v>1700</v>
      </c>
      <c r="E79" s="30">
        <v>1700</v>
      </c>
      <c r="F79" s="31"/>
      <c r="G79" s="31"/>
      <c r="H79" s="148">
        <v>24.354</v>
      </c>
      <c r="I79" s="148">
        <v>6.46</v>
      </c>
      <c r="J79" s="148">
        <v>5.44</v>
      </c>
      <c r="K79" s="32"/>
    </row>
    <row r="80" spans="1:11" s="42" customFormat="1" ht="11.25" customHeight="1">
      <c r="A80" s="43" t="s">
        <v>61</v>
      </c>
      <c r="B80" s="37"/>
      <c r="C80" s="38">
        <v>44669</v>
      </c>
      <c r="D80" s="38">
        <v>37491</v>
      </c>
      <c r="E80" s="38">
        <v>43808</v>
      </c>
      <c r="F80" s="39">
        <v>116.84937718385746</v>
      </c>
      <c r="G80" s="40"/>
      <c r="H80" s="149">
        <v>103.918</v>
      </c>
      <c r="I80" s="150">
        <v>105.878</v>
      </c>
      <c r="J80" s="150">
        <v>89.677</v>
      </c>
      <c r="K80" s="41">
        <v>84.69842649086685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267915.54000000004</v>
      </c>
      <c r="D87" s="53">
        <v>286340</v>
      </c>
      <c r="E87" s="53">
        <v>290725.45999999996</v>
      </c>
      <c r="F87" s="54">
        <v>101.53155689040999</v>
      </c>
      <c r="G87" s="40"/>
      <c r="H87" s="153">
        <v>619.494</v>
      </c>
      <c r="I87" s="154">
        <v>996.4430000000001</v>
      </c>
      <c r="J87" s="154">
        <v>846.1569999999999</v>
      </c>
      <c r="K87" s="54">
        <v>84.91775244544844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49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8">
        <v>0.675</v>
      </c>
      <c r="I9" s="148">
        <v>0.54</v>
      </c>
      <c r="J9" s="148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8">
        <v>0.082</v>
      </c>
      <c r="I10" s="148">
        <v>0.068</v>
      </c>
      <c r="J10" s="148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8">
        <v>0.497</v>
      </c>
      <c r="I11" s="148">
        <v>0.347</v>
      </c>
      <c r="J11" s="148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9">
        <v>1.254</v>
      </c>
      <c r="I13" s="150">
        <v>0.9550000000000001</v>
      </c>
      <c r="J13" s="150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9">
        <v>0.43</v>
      </c>
      <c r="I17" s="150">
        <v>0.343</v>
      </c>
      <c r="J17" s="150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48">
        <v>95.83</v>
      </c>
      <c r="I19" s="148">
        <v>116.8</v>
      </c>
      <c r="J19" s="148">
        <v>88.7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49">
        <v>95.83</v>
      </c>
      <c r="I22" s="150">
        <v>116.8</v>
      </c>
      <c r="J22" s="150">
        <v>88.7</v>
      </c>
      <c r="K22" s="41">
        <v>75.94178082191782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9">
        <v>293.645</v>
      </c>
      <c r="I24" s="150">
        <v>328.287</v>
      </c>
      <c r="J24" s="150">
        <v>275.273</v>
      </c>
      <c r="K24" s="41">
        <v>83.85132521239039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9">
        <v>97</v>
      </c>
      <c r="I26" s="150">
        <v>103</v>
      </c>
      <c r="J26" s="150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171801</v>
      </c>
      <c r="D28" s="30">
        <v>178266</v>
      </c>
      <c r="E28" s="30">
        <v>157666</v>
      </c>
      <c r="F28" s="31"/>
      <c r="G28" s="31"/>
      <c r="H28" s="148">
        <v>668.588</v>
      </c>
      <c r="I28" s="148">
        <v>886.469</v>
      </c>
      <c r="J28" s="148">
        <v>622.231</v>
      </c>
      <c r="K28" s="32"/>
    </row>
    <row r="29" spans="1:11" s="33" customFormat="1" ht="11.25" customHeight="1">
      <c r="A29" s="35" t="s">
        <v>19</v>
      </c>
      <c r="B29" s="29"/>
      <c r="C29" s="30">
        <v>102417</v>
      </c>
      <c r="D29" s="30">
        <v>100943</v>
      </c>
      <c r="E29" s="30">
        <v>101448</v>
      </c>
      <c r="F29" s="31"/>
      <c r="G29" s="31"/>
      <c r="H29" s="148">
        <v>235.694</v>
      </c>
      <c r="I29" s="148">
        <v>323.367</v>
      </c>
      <c r="J29" s="148">
        <v>294.907</v>
      </c>
      <c r="K29" s="32"/>
    </row>
    <row r="30" spans="1:11" s="33" customFormat="1" ht="11.25" customHeight="1">
      <c r="A30" s="35" t="s">
        <v>20</v>
      </c>
      <c r="B30" s="29"/>
      <c r="C30" s="30">
        <v>190788</v>
      </c>
      <c r="D30" s="30">
        <v>190620</v>
      </c>
      <c r="E30" s="30">
        <v>192000</v>
      </c>
      <c r="F30" s="31"/>
      <c r="G30" s="31"/>
      <c r="H30" s="148">
        <v>465.979</v>
      </c>
      <c r="I30" s="148">
        <v>657.258</v>
      </c>
      <c r="J30" s="148">
        <v>633.6</v>
      </c>
      <c r="K30" s="32"/>
    </row>
    <row r="31" spans="1:11" s="42" customFormat="1" ht="11.25" customHeight="1">
      <c r="A31" s="43" t="s">
        <v>21</v>
      </c>
      <c r="B31" s="37"/>
      <c r="C31" s="38">
        <v>465006</v>
      </c>
      <c r="D31" s="38">
        <v>469829</v>
      </c>
      <c r="E31" s="38">
        <v>451114</v>
      </c>
      <c r="F31" s="39">
        <v>96.01663583984812</v>
      </c>
      <c r="G31" s="40"/>
      <c r="H31" s="149">
        <v>1370.261</v>
      </c>
      <c r="I31" s="150">
        <v>1867.094</v>
      </c>
      <c r="J31" s="150">
        <v>1550.7379999999998</v>
      </c>
      <c r="K31" s="41">
        <v>83.0562360545318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39590</v>
      </c>
      <c r="D33" s="30">
        <v>35540</v>
      </c>
      <c r="E33" s="30">
        <v>35900</v>
      </c>
      <c r="F33" s="31"/>
      <c r="G33" s="31"/>
      <c r="H33" s="148">
        <v>155.48</v>
      </c>
      <c r="I33" s="148">
        <v>151.6</v>
      </c>
      <c r="J33" s="148">
        <v>110.92</v>
      </c>
      <c r="K33" s="32"/>
    </row>
    <row r="34" spans="1:11" s="33" customFormat="1" ht="11.25" customHeight="1">
      <c r="A34" s="35" t="s">
        <v>23</v>
      </c>
      <c r="B34" s="29"/>
      <c r="C34" s="30">
        <v>18720</v>
      </c>
      <c r="D34" s="30">
        <v>18432</v>
      </c>
      <c r="E34" s="30">
        <v>18494</v>
      </c>
      <c r="F34" s="31"/>
      <c r="G34" s="31"/>
      <c r="H34" s="148">
        <v>75</v>
      </c>
      <c r="I34" s="148">
        <v>60</v>
      </c>
      <c r="J34" s="148">
        <v>47.186</v>
      </c>
      <c r="K34" s="32"/>
    </row>
    <row r="35" spans="1:11" s="33" customFormat="1" ht="11.25" customHeight="1">
      <c r="A35" s="35" t="s">
        <v>24</v>
      </c>
      <c r="B35" s="29"/>
      <c r="C35" s="30">
        <v>104000</v>
      </c>
      <c r="D35" s="30">
        <v>104000</v>
      </c>
      <c r="E35" s="30">
        <v>94400</v>
      </c>
      <c r="F35" s="31"/>
      <c r="G35" s="31"/>
      <c r="H35" s="148">
        <v>296</v>
      </c>
      <c r="I35" s="148">
        <v>460</v>
      </c>
      <c r="J35" s="148">
        <v>560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8">
        <v>25.078</v>
      </c>
      <c r="I36" s="148">
        <v>68</v>
      </c>
      <c r="J36" s="148">
        <v>68</v>
      </c>
      <c r="K36" s="32"/>
    </row>
    <row r="37" spans="1:11" s="42" customFormat="1" ht="11.25" customHeight="1">
      <c r="A37" s="36" t="s">
        <v>26</v>
      </c>
      <c r="B37" s="37"/>
      <c r="C37" s="38">
        <v>176165</v>
      </c>
      <c r="D37" s="38">
        <v>171342</v>
      </c>
      <c r="E37" s="38">
        <v>162994</v>
      </c>
      <c r="F37" s="39">
        <v>95.12787290915246</v>
      </c>
      <c r="G37" s="40"/>
      <c r="H37" s="149">
        <v>551.558</v>
      </c>
      <c r="I37" s="150">
        <v>739.6</v>
      </c>
      <c r="J37" s="150">
        <v>786.106</v>
      </c>
      <c r="K37" s="41">
        <v>106.2879935100054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8100</v>
      </c>
      <c r="D39" s="38">
        <v>8100</v>
      </c>
      <c r="E39" s="38">
        <v>8200</v>
      </c>
      <c r="F39" s="39">
        <v>101.23456790123457</v>
      </c>
      <c r="G39" s="40"/>
      <c r="H39" s="149">
        <v>13</v>
      </c>
      <c r="I39" s="150">
        <v>11.8</v>
      </c>
      <c r="J39" s="150">
        <v>11</v>
      </c>
      <c r="K39" s="41">
        <v>93.22033898305084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42256</v>
      </c>
      <c r="D41" s="30">
        <v>41882</v>
      </c>
      <c r="E41" s="30">
        <v>41039</v>
      </c>
      <c r="F41" s="31"/>
      <c r="G41" s="31"/>
      <c r="H41" s="148">
        <v>59.769</v>
      </c>
      <c r="I41" s="148">
        <v>172.903</v>
      </c>
      <c r="J41" s="148">
        <v>111.193</v>
      </c>
      <c r="K41" s="32"/>
    </row>
    <row r="42" spans="1:11" s="33" customFormat="1" ht="11.25" customHeight="1">
      <c r="A42" s="35" t="s">
        <v>29</v>
      </c>
      <c r="B42" s="29"/>
      <c r="C42" s="30">
        <v>148121</v>
      </c>
      <c r="D42" s="30">
        <v>174848</v>
      </c>
      <c r="E42" s="30">
        <v>147310</v>
      </c>
      <c r="F42" s="31"/>
      <c r="G42" s="31"/>
      <c r="H42" s="148">
        <v>590.149</v>
      </c>
      <c r="I42" s="148">
        <v>926.739</v>
      </c>
      <c r="J42" s="148">
        <v>646.083</v>
      </c>
      <c r="K42" s="32"/>
    </row>
    <row r="43" spans="1:11" s="33" customFormat="1" ht="11.25" customHeight="1">
      <c r="A43" s="35" t="s">
        <v>30</v>
      </c>
      <c r="B43" s="29"/>
      <c r="C43" s="30">
        <v>22418</v>
      </c>
      <c r="D43" s="30">
        <v>20856</v>
      </c>
      <c r="E43" s="30">
        <v>20910</v>
      </c>
      <c r="F43" s="31"/>
      <c r="G43" s="31"/>
      <c r="H43" s="148">
        <v>58.318</v>
      </c>
      <c r="I43" s="148">
        <v>90.087</v>
      </c>
      <c r="J43" s="148">
        <v>72.451</v>
      </c>
      <c r="K43" s="32"/>
    </row>
    <row r="44" spans="1:11" s="33" customFormat="1" ht="11.25" customHeight="1">
      <c r="A44" s="35" t="s">
        <v>31</v>
      </c>
      <c r="B44" s="29"/>
      <c r="C44" s="30">
        <v>117419</v>
      </c>
      <c r="D44" s="30">
        <v>127842</v>
      </c>
      <c r="E44" s="30">
        <v>114957</v>
      </c>
      <c r="F44" s="31"/>
      <c r="G44" s="31"/>
      <c r="H44" s="148">
        <v>354.252</v>
      </c>
      <c r="I44" s="148">
        <v>626.692</v>
      </c>
      <c r="J44" s="148">
        <v>420.358</v>
      </c>
      <c r="K44" s="32"/>
    </row>
    <row r="45" spans="1:11" s="33" customFormat="1" ht="11.25" customHeight="1">
      <c r="A45" s="35" t="s">
        <v>32</v>
      </c>
      <c r="B45" s="29"/>
      <c r="C45" s="30">
        <v>39053</v>
      </c>
      <c r="D45" s="30">
        <v>37040</v>
      </c>
      <c r="E45" s="30">
        <v>37555</v>
      </c>
      <c r="F45" s="31"/>
      <c r="G45" s="31"/>
      <c r="H45" s="148">
        <v>75.397</v>
      </c>
      <c r="I45" s="148">
        <v>156.271</v>
      </c>
      <c r="J45" s="148">
        <v>126.01</v>
      </c>
      <c r="K45" s="32"/>
    </row>
    <row r="46" spans="1:11" s="33" customFormat="1" ht="11.25" customHeight="1">
      <c r="A46" s="35" t="s">
        <v>33</v>
      </c>
      <c r="B46" s="29"/>
      <c r="C46" s="30">
        <v>60487</v>
      </c>
      <c r="D46" s="30">
        <v>65505</v>
      </c>
      <c r="E46" s="30">
        <v>63617</v>
      </c>
      <c r="F46" s="31"/>
      <c r="G46" s="31"/>
      <c r="H46" s="148">
        <v>145.61</v>
      </c>
      <c r="I46" s="148">
        <v>266.983</v>
      </c>
      <c r="J46" s="148">
        <v>196.135</v>
      </c>
      <c r="K46" s="32"/>
    </row>
    <row r="47" spans="1:11" s="33" customFormat="1" ht="11.25" customHeight="1">
      <c r="A47" s="35" t="s">
        <v>34</v>
      </c>
      <c r="B47" s="29"/>
      <c r="C47" s="30">
        <v>83010</v>
      </c>
      <c r="D47" s="30">
        <v>102011</v>
      </c>
      <c r="E47" s="30">
        <v>83978</v>
      </c>
      <c r="F47" s="31"/>
      <c r="G47" s="31"/>
      <c r="H47" s="148">
        <v>269.951</v>
      </c>
      <c r="I47" s="148">
        <v>428.635</v>
      </c>
      <c r="J47" s="148">
        <v>268.189</v>
      </c>
      <c r="K47" s="32"/>
    </row>
    <row r="48" spans="1:11" s="33" customFormat="1" ht="11.25" customHeight="1">
      <c r="A48" s="35" t="s">
        <v>35</v>
      </c>
      <c r="B48" s="29"/>
      <c r="C48" s="30">
        <v>184146</v>
      </c>
      <c r="D48" s="30">
        <v>197094</v>
      </c>
      <c r="E48" s="30">
        <v>184910</v>
      </c>
      <c r="F48" s="31"/>
      <c r="G48" s="31"/>
      <c r="H48" s="148">
        <v>473.686</v>
      </c>
      <c r="I48" s="148">
        <v>924.178</v>
      </c>
      <c r="J48" s="148">
        <v>713.078</v>
      </c>
      <c r="K48" s="32"/>
    </row>
    <row r="49" spans="1:11" s="33" customFormat="1" ht="11.25" customHeight="1">
      <c r="A49" s="35" t="s">
        <v>36</v>
      </c>
      <c r="B49" s="29"/>
      <c r="C49" s="30">
        <v>52775</v>
      </c>
      <c r="D49" s="30">
        <v>54040</v>
      </c>
      <c r="E49" s="30">
        <v>52942</v>
      </c>
      <c r="F49" s="31"/>
      <c r="G49" s="31"/>
      <c r="H49" s="148">
        <v>141.836</v>
      </c>
      <c r="I49" s="148">
        <v>236.688</v>
      </c>
      <c r="J49" s="148">
        <v>184.431</v>
      </c>
      <c r="K49" s="32"/>
    </row>
    <row r="50" spans="1:11" s="42" customFormat="1" ht="11.25" customHeight="1">
      <c r="A50" s="43" t="s">
        <v>37</v>
      </c>
      <c r="B50" s="37"/>
      <c r="C50" s="38">
        <v>749685</v>
      </c>
      <c r="D50" s="38">
        <v>821118</v>
      </c>
      <c r="E50" s="38">
        <v>747218</v>
      </c>
      <c r="F50" s="39">
        <v>91.00007550680901</v>
      </c>
      <c r="G50" s="40"/>
      <c r="H50" s="149">
        <v>2168.968</v>
      </c>
      <c r="I50" s="150">
        <v>3829.1760000000004</v>
      </c>
      <c r="J50" s="150">
        <v>2737.9280000000003</v>
      </c>
      <c r="K50" s="41">
        <v>71.50175390214501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44469</v>
      </c>
      <c r="D52" s="38">
        <v>53046</v>
      </c>
      <c r="E52" s="38">
        <v>50231</v>
      </c>
      <c r="F52" s="39">
        <v>94.69328507333258</v>
      </c>
      <c r="G52" s="40"/>
      <c r="H52" s="149">
        <v>151.735</v>
      </c>
      <c r="I52" s="150">
        <v>107.904</v>
      </c>
      <c r="J52" s="150">
        <v>151.735</v>
      </c>
      <c r="K52" s="41">
        <v>140.62036625148284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112826</v>
      </c>
      <c r="D54" s="30">
        <v>104326</v>
      </c>
      <c r="E54" s="30">
        <v>103500</v>
      </c>
      <c r="F54" s="31"/>
      <c r="G54" s="31"/>
      <c r="H54" s="148">
        <v>351.846</v>
      </c>
      <c r="I54" s="148">
        <v>376.162</v>
      </c>
      <c r="J54" s="148">
        <v>332.2</v>
      </c>
      <c r="K54" s="32"/>
    </row>
    <row r="55" spans="1:11" s="33" customFormat="1" ht="11.25" customHeight="1">
      <c r="A55" s="35" t="s">
        <v>40</v>
      </c>
      <c r="B55" s="29"/>
      <c r="C55" s="30">
        <v>104713</v>
      </c>
      <c r="D55" s="30">
        <v>100450</v>
      </c>
      <c r="E55" s="30">
        <v>99500</v>
      </c>
      <c r="F55" s="31"/>
      <c r="G55" s="31"/>
      <c r="H55" s="148">
        <v>236.892</v>
      </c>
      <c r="I55" s="148">
        <v>391.755</v>
      </c>
      <c r="J55" s="148">
        <v>391.755</v>
      </c>
      <c r="K55" s="32"/>
    </row>
    <row r="56" spans="1:11" s="33" customFormat="1" ht="11.25" customHeight="1">
      <c r="A56" s="35" t="s">
        <v>41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48">
        <v>570.59</v>
      </c>
      <c r="I56" s="148">
        <v>754.925</v>
      </c>
      <c r="J56" s="148">
        <v>545.5</v>
      </c>
      <c r="K56" s="32"/>
    </row>
    <row r="57" spans="1:11" s="33" customFormat="1" ht="11.25" customHeight="1">
      <c r="A57" s="35" t="s">
        <v>42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48">
        <v>262.94</v>
      </c>
      <c r="I57" s="148">
        <v>339.805</v>
      </c>
      <c r="J57" s="148">
        <v>311.899</v>
      </c>
      <c r="K57" s="32"/>
    </row>
    <row r="58" spans="1:11" s="33" customFormat="1" ht="11.25" customHeight="1">
      <c r="A58" s="35" t="s">
        <v>43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48">
        <v>215.451</v>
      </c>
      <c r="I58" s="148">
        <v>512.443</v>
      </c>
      <c r="J58" s="148">
        <v>302.234</v>
      </c>
      <c r="K58" s="32"/>
    </row>
    <row r="59" spans="1:11" s="42" customFormat="1" ht="11.25" customHeight="1">
      <c r="A59" s="36" t="s">
        <v>44</v>
      </c>
      <c r="B59" s="37"/>
      <c r="C59" s="38">
        <v>680923</v>
      </c>
      <c r="D59" s="38">
        <v>648236</v>
      </c>
      <c r="E59" s="38">
        <v>641410</v>
      </c>
      <c r="F59" s="39">
        <v>98.94698844248083</v>
      </c>
      <c r="G59" s="40"/>
      <c r="H59" s="149">
        <v>1637.719</v>
      </c>
      <c r="I59" s="150">
        <v>2375.09</v>
      </c>
      <c r="J59" s="150">
        <v>1883.5879999999997</v>
      </c>
      <c r="K59" s="41">
        <v>79.30596314244933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2150</v>
      </c>
      <c r="D61" s="30">
        <v>2200</v>
      </c>
      <c r="E61" s="30">
        <v>4375</v>
      </c>
      <c r="F61" s="31"/>
      <c r="G61" s="31"/>
      <c r="H61" s="148">
        <v>3.262</v>
      </c>
      <c r="I61" s="148">
        <v>6.5</v>
      </c>
      <c r="J61" s="148">
        <v>5.65</v>
      </c>
      <c r="K61" s="32"/>
    </row>
    <row r="62" spans="1:11" s="33" customFormat="1" ht="11.25" customHeight="1">
      <c r="A62" s="35" t="s">
        <v>46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48">
        <v>4.584</v>
      </c>
      <c r="I62" s="148">
        <v>6.6</v>
      </c>
      <c r="J62" s="148">
        <v>5.46</v>
      </c>
      <c r="K62" s="32"/>
    </row>
    <row r="63" spans="1:11" s="33" customFormat="1" ht="11.25" customHeight="1">
      <c r="A63" s="35" t="s">
        <v>47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48">
        <v>12.685</v>
      </c>
      <c r="I63" s="148">
        <v>2.955</v>
      </c>
      <c r="J63" s="148">
        <v>2.986</v>
      </c>
      <c r="K63" s="32"/>
    </row>
    <row r="64" spans="1:11" s="42" customFormat="1" ht="11.25" customHeight="1">
      <c r="A64" s="36" t="s">
        <v>48</v>
      </c>
      <c r="B64" s="37"/>
      <c r="C64" s="38">
        <v>12992.46</v>
      </c>
      <c r="D64" s="38">
        <v>6284</v>
      </c>
      <c r="E64" s="38">
        <v>8155</v>
      </c>
      <c r="F64" s="39">
        <v>129.7740292807129</v>
      </c>
      <c r="G64" s="40"/>
      <c r="H64" s="149">
        <v>20.531</v>
      </c>
      <c r="I64" s="150">
        <v>16.055</v>
      </c>
      <c r="J64" s="150">
        <v>14.096</v>
      </c>
      <c r="K64" s="41">
        <v>87.79819370912487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49">
        <v>10.411</v>
      </c>
      <c r="I66" s="150">
        <v>50.708</v>
      </c>
      <c r="J66" s="150">
        <v>37.755</v>
      </c>
      <c r="K66" s="41">
        <v>74.45570718624282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8">
        <v>112</v>
      </c>
      <c r="I68" s="148">
        <v>158</v>
      </c>
      <c r="J68" s="148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8">
        <v>1.8</v>
      </c>
      <c r="I69" s="148">
        <v>1.8</v>
      </c>
      <c r="J69" s="148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9">
        <v>113.8</v>
      </c>
      <c r="I70" s="150">
        <v>159.8</v>
      </c>
      <c r="J70" s="150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10807</v>
      </c>
      <c r="D73" s="30">
        <v>10799</v>
      </c>
      <c r="E73" s="30">
        <v>10980</v>
      </c>
      <c r="F73" s="31"/>
      <c r="G73" s="31"/>
      <c r="H73" s="148">
        <v>59.676</v>
      </c>
      <c r="I73" s="148">
        <v>29.632</v>
      </c>
      <c r="J73" s="148">
        <v>27.44</v>
      </c>
      <c r="K73" s="32"/>
    </row>
    <row r="74" spans="1:11" s="33" customFormat="1" ht="11.25" customHeight="1">
      <c r="A74" s="35" t="s">
        <v>55</v>
      </c>
      <c r="B74" s="29"/>
      <c r="C74" s="30">
        <v>8426</v>
      </c>
      <c r="D74" s="30">
        <v>9360</v>
      </c>
      <c r="E74" s="30">
        <v>10000</v>
      </c>
      <c r="F74" s="31"/>
      <c r="G74" s="31"/>
      <c r="H74" s="148">
        <v>16.991</v>
      </c>
      <c r="I74" s="148">
        <v>31.741</v>
      </c>
      <c r="J74" s="148">
        <v>16</v>
      </c>
      <c r="K74" s="32"/>
    </row>
    <row r="75" spans="1:11" s="33" customFormat="1" ht="11.25" customHeight="1">
      <c r="A75" s="35" t="s">
        <v>56</v>
      </c>
      <c r="B75" s="29"/>
      <c r="C75" s="30">
        <v>34458</v>
      </c>
      <c r="D75" s="30">
        <v>30846</v>
      </c>
      <c r="E75" s="30">
        <v>14200</v>
      </c>
      <c r="F75" s="31"/>
      <c r="G75" s="31"/>
      <c r="H75" s="148">
        <v>48.982</v>
      </c>
      <c r="I75" s="148">
        <v>28.757</v>
      </c>
      <c r="J75" s="148">
        <v>45.807</v>
      </c>
      <c r="K75" s="32"/>
    </row>
    <row r="76" spans="1:11" s="33" customFormat="1" ht="11.25" customHeight="1">
      <c r="A76" s="35" t="s">
        <v>57</v>
      </c>
      <c r="B76" s="29"/>
      <c r="C76" s="30">
        <v>816</v>
      </c>
      <c r="D76" s="30">
        <v>1800</v>
      </c>
      <c r="E76" s="30">
        <v>1920</v>
      </c>
      <c r="F76" s="31"/>
      <c r="G76" s="31"/>
      <c r="H76" s="148">
        <v>2.597</v>
      </c>
      <c r="I76" s="148">
        <v>5.4</v>
      </c>
      <c r="J76" s="148">
        <v>5.952</v>
      </c>
      <c r="K76" s="32"/>
    </row>
    <row r="77" spans="1:11" s="33" customFormat="1" ht="11.25" customHeight="1">
      <c r="A77" s="35" t="s">
        <v>58</v>
      </c>
      <c r="B77" s="29"/>
      <c r="C77" s="30">
        <v>4641</v>
      </c>
      <c r="D77" s="30">
        <v>4246</v>
      </c>
      <c r="E77" s="30">
        <v>5238</v>
      </c>
      <c r="F77" s="31"/>
      <c r="G77" s="31"/>
      <c r="H77" s="148">
        <v>11.445</v>
      </c>
      <c r="I77" s="148">
        <v>12.194</v>
      </c>
      <c r="J77" s="148">
        <v>15.033</v>
      </c>
      <c r="K77" s="32"/>
    </row>
    <row r="78" spans="1:11" s="33" customFormat="1" ht="11.25" customHeight="1">
      <c r="A78" s="35" t="s">
        <v>59</v>
      </c>
      <c r="B78" s="29"/>
      <c r="C78" s="30">
        <v>12117</v>
      </c>
      <c r="D78" s="30">
        <v>14100</v>
      </c>
      <c r="E78" s="30">
        <v>14200</v>
      </c>
      <c r="F78" s="31"/>
      <c r="G78" s="31"/>
      <c r="H78" s="148">
        <v>35.684</v>
      </c>
      <c r="I78" s="148">
        <v>38.07</v>
      </c>
      <c r="J78" s="148">
        <v>42.6</v>
      </c>
      <c r="K78" s="32"/>
    </row>
    <row r="79" spans="1:11" s="33" customFormat="1" ht="11.25" customHeight="1">
      <c r="A79" s="35" t="s">
        <v>60</v>
      </c>
      <c r="B79" s="29"/>
      <c r="C79" s="30">
        <v>24404</v>
      </c>
      <c r="D79" s="30">
        <v>31000</v>
      </c>
      <c r="E79" s="30">
        <v>31000</v>
      </c>
      <c r="F79" s="31"/>
      <c r="G79" s="31"/>
      <c r="H79" s="148">
        <v>75.652</v>
      </c>
      <c r="I79" s="148">
        <v>111.6</v>
      </c>
      <c r="J79" s="148">
        <v>93</v>
      </c>
      <c r="K79" s="32"/>
    </row>
    <row r="80" spans="1:11" s="42" customFormat="1" ht="11.25" customHeight="1">
      <c r="A80" s="43" t="s">
        <v>61</v>
      </c>
      <c r="B80" s="37"/>
      <c r="C80" s="38">
        <v>95669</v>
      </c>
      <c r="D80" s="38">
        <v>102151</v>
      </c>
      <c r="E80" s="38">
        <v>87538</v>
      </c>
      <c r="F80" s="39">
        <v>85.69470685553739</v>
      </c>
      <c r="G80" s="40"/>
      <c r="H80" s="149">
        <v>251.027</v>
      </c>
      <c r="I80" s="150">
        <v>257.394</v>
      </c>
      <c r="J80" s="150">
        <v>245.832</v>
      </c>
      <c r="K80" s="41">
        <v>95.50805380078789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8">
        <v>0.192</v>
      </c>
      <c r="I82" s="148">
        <v>0.15</v>
      </c>
      <c r="J82" s="148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8">
        <v>0.05</v>
      </c>
      <c r="I83" s="148">
        <v>0.041</v>
      </c>
      <c r="J83" s="148">
        <v>0.035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9">
        <v>0.242</v>
      </c>
      <c r="I84" s="150">
        <v>0.191</v>
      </c>
      <c r="J84" s="150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2416375.46</v>
      </c>
      <c r="D87" s="53">
        <v>2477353</v>
      </c>
      <c r="E87" s="53">
        <v>2336125</v>
      </c>
      <c r="F87" s="54">
        <v>94.29923793662026</v>
      </c>
      <c r="G87" s="40"/>
      <c r="H87" s="153">
        <v>6777.411</v>
      </c>
      <c r="I87" s="154">
        <v>9964.197000000002</v>
      </c>
      <c r="J87" s="154">
        <v>8023.839</v>
      </c>
      <c r="K87" s="54">
        <v>80.52669974309018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40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1" t="s">
        <v>67</v>
      </c>
      <c r="K2" s="18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2" t="s">
        <v>354</v>
      </c>
      <c r="D4" s="183"/>
      <c r="E4" s="183"/>
      <c r="F4" s="184"/>
      <c r="G4" s="9"/>
      <c r="H4" s="185" t="s">
        <v>355</v>
      </c>
      <c r="I4" s="186"/>
      <c r="J4" s="186"/>
      <c r="K4" s="187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5" t="s">
        <v>353</v>
      </c>
      <c r="D7" s="21" t="s">
        <v>4</v>
      </c>
      <c r="E7" s="21">
        <v>4</v>
      </c>
      <c r="F7" s="22" t="str">
        <f>CONCATENATE(D6,"=100")</f>
        <v>2020=100</v>
      </c>
      <c r="G7" s="23"/>
      <c r="H7" s="155" t="s">
        <v>353</v>
      </c>
      <c r="I7" s="21" t="s">
        <v>4</v>
      </c>
      <c r="J7" s="21">
        <v>5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8">
        <v>0.675</v>
      </c>
      <c r="I9" s="148">
        <v>0.54</v>
      </c>
      <c r="J9" s="148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8">
        <v>0.082</v>
      </c>
      <c r="I10" s="148">
        <v>0.068</v>
      </c>
      <c r="J10" s="148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8">
        <v>0.497</v>
      </c>
      <c r="I11" s="148">
        <v>0.347</v>
      </c>
      <c r="J11" s="148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9">
        <v>1.254</v>
      </c>
      <c r="I13" s="150">
        <v>0.9550000000000001</v>
      </c>
      <c r="J13" s="150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9">
        <v>0.43</v>
      </c>
      <c r="I17" s="150">
        <v>0.343</v>
      </c>
      <c r="J17" s="150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11790</v>
      </c>
      <c r="F19" s="31"/>
      <c r="G19" s="31"/>
      <c r="H19" s="148">
        <v>95.83</v>
      </c>
      <c r="I19" s="148">
        <v>116.8</v>
      </c>
      <c r="J19" s="148">
        <v>88.7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11790</v>
      </c>
      <c r="F22" s="39">
        <v>68.62630966239814</v>
      </c>
      <c r="G22" s="40"/>
      <c r="H22" s="149">
        <v>95.83</v>
      </c>
      <c r="I22" s="150">
        <v>116.8</v>
      </c>
      <c r="J22" s="150">
        <v>88.7</v>
      </c>
      <c r="K22" s="41">
        <v>75.94178082191782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9">
        <v>293.645</v>
      </c>
      <c r="I24" s="150">
        <v>328.287</v>
      </c>
      <c r="J24" s="150">
        <v>275.273</v>
      </c>
      <c r="K24" s="41">
        <v>83.85132521239039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9">
        <v>97</v>
      </c>
      <c r="I26" s="150">
        <v>103</v>
      </c>
      <c r="J26" s="150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175307</v>
      </c>
      <c r="D28" s="30">
        <v>181904</v>
      </c>
      <c r="E28" s="30">
        <v>160882</v>
      </c>
      <c r="F28" s="31"/>
      <c r="G28" s="31"/>
      <c r="H28" s="148">
        <v>681.6469999999999</v>
      </c>
      <c r="I28" s="148">
        <v>904.092</v>
      </c>
      <c r="J28" s="148">
        <v>634.546</v>
      </c>
      <c r="K28" s="32"/>
    </row>
    <row r="29" spans="1:11" s="33" customFormat="1" ht="11.25" customHeight="1">
      <c r="A29" s="35" t="s">
        <v>19</v>
      </c>
      <c r="B29" s="29"/>
      <c r="C29" s="30">
        <v>104508</v>
      </c>
      <c r="D29" s="30">
        <v>103003</v>
      </c>
      <c r="E29" s="30">
        <v>103518</v>
      </c>
      <c r="F29" s="31"/>
      <c r="G29" s="31"/>
      <c r="H29" s="148">
        <v>240.171</v>
      </c>
      <c r="I29" s="148">
        <v>330.286</v>
      </c>
      <c r="J29" s="148">
        <v>302.096</v>
      </c>
      <c r="K29" s="32"/>
    </row>
    <row r="30" spans="1:11" s="33" customFormat="1" ht="11.25" customHeight="1">
      <c r="A30" s="35" t="s">
        <v>20</v>
      </c>
      <c r="B30" s="29"/>
      <c r="C30" s="30">
        <v>194682</v>
      </c>
      <c r="D30" s="30">
        <v>194510</v>
      </c>
      <c r="E30" s="30">
        <v>196000</v>
      </c>
      <c r="F30" s="31"/>
      <c r="G30" s="31"/>
      <c r="H30" s="148">
        <v>475.488</v>
      </c>
      <c r="I30" s="148">
        <v>670.671</v>
      </c>
      <c r="J30" s="148">
        <v>647.22</v>
      </c>
      <c r="K30" s="32"/>
    </row>
    <row r="31" spans="1:11" s="42" customFormat="1" ht="11.25" customHeight="1">
      <c r="A31" s="43" t="s">
        <v>21</v>
      </c>
      <c r="B31" s="37"/>
      <c r="C31" s="38">
        <v>474497</v>
      </c>
      <c r="D31" s="38">
        <v>479417</v>
      </c>
      <c r="E31" s="38">
        <v>460400</v>
      </c>
      <c r="F31" s="39">
        <v>96.03330712094065</v>
      </c>
      <c r="G31" s="40"/>
      <c r="H31" s="149">
        <v>1397.306</v>
      </c>
      <c r="I31" s="150">
        <v>1905.049</v>
      </c>
      <c r="J31" s="150">
        <v>1583.862</v>
      </c>
      <c r="K31" s="41">
        <v>83.14022368978436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39990</v>
      </c>
      <c r="D33" s="30">
        <v>35900</v>
      </c>
      <c r="E33" s="30">
        <v>36260</v>
      </c>
      <c r="F33" s="31"/>
      <c r="G33" s="31"/>
      <c r="H33" s="148">
        <v>157.09</v>
      </c>
      <c r="I33" s="148">
        <v>153</v>
      </c>
      <c r="J33" s="148">
        <v>112</v>
      </c>
      <c r="K33" s="32"/>
    </row>
    <row r="34" spans="1:11" s="33" customFormat="1" ht="11.25" customHeight="1">
      <c r="A34" s="35" t="s">
        <v>23</v>
      </c>
      <c r="B34" s="29"/>
      <c r="C34" s="30">
        <v>19500</v>
      </c>
      <c r="D34" s="30">
        <v>19200</v>
      </c>
      <c r="E34" s="30">
        <v>19265</v>
      </c>
      <c r="F34" s="31"/>
      <c r="G34" s="31"/>
      <c r="H34" s="148">
        <v>78</v>
      </c>
      <c r="I34" s="148">
        <v>62</v>
      </c>
      <c r="J34" s="148">
        <v>48.746</v>
      </c>
      <c r="K34" s="32"/>
    </row>
    <row r="35" spans="1:11" s="33" customFormat="1" ht="11.25" customHeight="1">
      <c r="A35" s="35" t="s">
        <v>24</v>
      </c>
      <c r="B35" s="29"/>
      <c r="C35" s="30">
        <v>104400</v>
      </c>
      <c r="D35" s="30">
        <v>104450</v>
      </c>
      <c r="E35" s="30">
        <v>94800</v>
      </c>
      <c r="F35" s="31"/>
      <c r="G35" s="31"/>
      <c r="H35" s="148">
        <v>297.2</v>
      </c>
      <c r="I35" s="148">
        <v>462</v>
      </c>
      <c r="J35" s="148">
        <v>562.2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8">
        <v>25.078</v>
      </c>
      <c r="I36" s="148">
        <v>68</v>
      </c>
      <c r="J36" s="148">
        <v>68</v>
      </c>
      <c r="K36" s="32"/>
    </row>
    <row r="37" spans="1:11" s="42" customFormat="1" ht="11.25" customHeight="1">
      <c r="A37" s="36" t="s">
        <v>26</v>
      </c>
      <c r="B37" s="37"/>
      <c r="C37" s="38">
        <v>177745</v>
      </c>
      <c r="D37" s="38">
        <v>172920</v>
      </c>
      <c r="E37" s="38">
        <v>164525</v>
      </c>
      <c r="F37" s="39">
        <v>95.14515382835994</v>
      </c>
      <c r="G37" s="40"/>
      <c r="H37" s="149">
        <v>557.3679999999999</v>
      </c>
      <c r="I37" s="150">
        <v>745</v>
      </c>
      <c r="J37" s="150">
        <v>790.946</v>
      </c>
      <c r="K37" s="41">
        <v>106.16724832214766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20200</v>
      </c>
      <c r="D39" s="38">
        <v>20100</v>
      </c>
      <c r="E39" s="38">
        <v>20400</v>
      </c>
      <c r="F39" s="39">
        <v>101.49253731343283</v>
      </c>
      <c r="G39" s="40"/>
      <c r="H39" s="149">
        <v>32</v>
      </c>
      <c r="I39" s="150">
        <v>29.6</v>
      </c>
      <c r="J39" s="150">
        <v>27.5</v>
      </c>
      <c r="K39" s="41">
        <v>92.9054054054054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52634</v>
      </c>
      <c r="D41" s="30">
        <v>54419</v>
      </c>
      <c r="E41" s="30">
        <v>53638</v>
      </c>
      <c r="F41" s="31"/>
      <c r="G41" s="31"/>
      <c r="H41" s="148">
        <v>74.916</v>
      </c>
      <c r="I41" s="148">
        <v>223.978</v>
      </c>
      <c r="J41" s="148">
        <v>144.33</v>
      </c>
      <c r="K41" s="32"/>
    </row>
    <row r="42" spans="1:11" s="33" customFormat="1" ht="11.25" customHeight="1">
      <c r="A42" s="35" t="s">
        <v>29</v>
      </c>
      <c r="B42" s="29"/>
      <c r="C42" s="30">
        <v>152621</v>
      </c>
      <c r="D42" s="30">
        <v>179848</v>
      </c>
      <c r="E42" s="30">
        <v>151810</v>
      </c>
      <c r="F42" s="31"/>
      <c r="G42" s="31"/>
      <c r="H42" s="148">
        <v>607.888</v>
      </c>
      <c r="I42" s="148">
        <v>953.109</v>
      </c>
      <c r="J42" s="148">
        <v>665.658</v>
      </c>
      <c r="K42" s="32"/>
    </row>
    <row r="43" spans="1:11" s="33" customFormat="1" ht="11.25" customHeight="1">
      <c r="A43" s="35" t="s">
        <v>30</v>
      </c>
      <c r="B43" s="29"/>
      <c r="C43" s="30">
        <v>23712</v>
      </c>
      <c r="D43" s="30">
        <v>22143</v>
      </c>
      <c r="E43" s="30">
        <v>22330</v>
      </c>
      <c r="F43" s="31"/>
      <c r="G43" s="31"/>
      <c r="H43" s="148">
        <v>60.641</v>
      </c>
      <c r="I43" s="148">
        <v>95.184</v>
      </c>
      <c r="J43" s="148">
        <v>76.702</v>
      </c>
      <c r="K43" s="32"/>
    </row>
    <row r="44" spans="1:11" s="33" customFormat="1" ht="11.25" customHeight="1">
      <c r="A44" s="35" t="s">
        <v>31</v>
      </c>
      <c r="B44" s="29"/>
      <c r="C44" s="30">
        <v>127419</v>
      </c>
      <c r="D44" s="30">
        <v>137842</v>
      </c>
      <c r="E44" s="30">
        <v>124957</v>
      </c>
      <c r="F44" s="31"/>
      <c r="G44" s="31"/>
      <c r="H44" s="148">
        <v>384.296</v>
      </c>
      <c r="I44" s="148">
        <v>675.719</v>
      </c>
      <c r="J44" s="148">
        <v>457.058</v>
      </c>
      <c r="K44" s="32"/>
    </row>
    <row r="45" spans="1:11" s="33" customFormat="1" ht="11.25" customHeight="1">
      <c r="A45" s="35" t="s">
        <v>32</v>
      </c>
      <c r="B45" s="29"/>
      <c r="C45" s="30">
        <v>40053</v>
      </c>
      <c r="D45" s="30">
        <v>38040</v>
      </c>
      <c r="E45" s="30">
        <v>38430</v>
      </c>
      <c r="F45" s="31"/>
      <c r="G45" s="31"/>
      <c r="H45" s="148">
        <v>76.996</v>
      </c>
      <c r="I45" s="148">
        <v>160.388</v>
      </c>
      <c r="J45" s="148">
        <v>128.772</v>
      </c>
      <c r="K45" s="32"/>
    </row>
    <row r="46" spans="1:11" s="33" customFormat="1" ht="11.25" customHeight="1">
      <c r="A46" s="35" t="s">
        <v>33</v>
      </c>
      <c r="B46" s="29"/>
      <c r="C46" s="30">
        <v>75487</v>
      </c>
      <c r="D46" s="30">
        <v>80505</v>
      </c>
      <c r="E46" s="30">
        <v>78617</v>
      </c>
      <c r="F46" s="31"/>
      <c r="G46" s="31"/>
      <c r="H46" s="148">
        <v>180.826</v>
      </c>
      <c r="I46" s="148">
        <v>327.983</v>
      </c>
      <c r="J46" s="148">
        <v>241.722</v>
      </c>
      <c r="K46" s="32"/>
    </row>
    <row r="47" spans="1:11" s="33" customFormat="1" ht="11.25" customHeight="1">
      <c r="A47" s="35" t="s">
        <v>34</v>
      </c>
      <c r="B47" s="29"/>
      <c r="C47" s="30">
        <v>91050</v>
      </c>
      <c r="D47" s="30">
        <v>107051</v>
      </c>
      <c r="E47" s="30">
        <v>89018</v>
      </c>
      <c r="F47" s="31"/>
      <c r="G47" s="31"/>
      <c r="H47" s="148">
        <v>295.528</v>
      </c>
      <c r="I47" s="148">
        <v>449.462</v>
      </c>
      <c r="J47" s="148">
        <v>283.904</v>
      </c>
      <c r="K47" s="32"/>
    </row>
    <row r="48" spans="1:11" s="33" customFormat="1" ht="11.25" customHeight="1">
      <c r="A48" s="35" t="s">
        <v>35</v>
      </c>
      <c r="B48" s="29"/>
      <c r="C48" s="30">
        <v>185996</v>
      </c>
      <c r="D48" s="30">
        <v>198844</v>
      </c>
      <c r="E48" s="30">
        <v>186660</v>
      </c>
      <c r="F48" s="31"/>
      <c r="G48" s="31"/>
      <c r="H48" s="148">
        <v>478.393</v>
      </c>
      <c r="I48" s="148">
        <v>932.386</v>
      </c>
      <c r="J48" s="148">
        <v>719.824</v>
      </c>
      <c r="K48" s="32"/>
    </row>
    <row r="49" spans="1:11" s="33" customFormat="1" ht="11.25" customHeight="1">
      <c r="A49" s="35" t="s">
        <v>36</v>
      </c>
      <c r="B49" s="29"/>
      <c r="C49" s="30">
        <v>65968</v>
      </c>
      <c r="D49" s="30">
        <v>67549</v>
      </c>
      <c r="E49" s="30">
        <v>66177</v>
      </c>
      <c r="F49" s="31"/>
      <c r="G49" s="31"/>
      <c r="H49" s="148">
        <v>177.292</v>
      </c>
      <c r="I49" s="148">
        <v>295.856</v>
      </c>
      <c r="J49" s="148">
        <v>230.539</v>
      </c>
      <c r="K49" s="32"/>
    </row>
    <row r="50" spans="1:11" s="42" customFormat="1" ht="11.25" customHeight="1">
      <c r="A50" s="43" t="s">
        <v>37</v>
      </c>
      <c r="B50" s="37"/>
      <c r="C50" s="38">
        <v>814940</v>
      </c>
      <c r="D50" s="38">
        <v>886241</v>
      </c>
      <c r="E50" s="38">
        <v>811637</v>
      </c>
      <c r="F50" s="39">
        <v>91.58197375206068</v>
      </c>
      <c r="G50" s="40"/>
      <c r="H50" s="149">
        <v>2336.776</v>
      </c>
      <c r="I50" s="150">
        <v>4114.0650000000005</v>
      </c>
      <c r="J50" s="150">
        <v>2948.509</v>
      </c>
      <c r="K50" s="41">
        <v>71.66899404846545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45376</v>
      </c>
      <c r="D52" s="38">
        <v>53992</v>
      </c>
      <c r="E52" s="38">
        <v>42093</v>
      </c>
      <c r="F52" s="39">
        <v>77.9615498592384</v>
      </c>
      <c r="G52" s="40"/>
      <c r="H52" s="149">
        <v>154.575</v>
      </c>
      <c r="I52" s="150">
        <v>109.848</v>
      </c>
      <c r="J52" s="150">
        <v>154.784</v>
      </c>
      <c r="K52" s="41">
        <v>140.90743572937149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133326</v>
      </c>
      <c r="D54" s="30">
        <v>125784</v>
      </c>
      <c r="E54" s="30">
        <v>122500</v>
      </c>
      <c r="F54" s="31"/>
      <c r="G54" s="31"/>
      <c r="H54" s="148">
        <v>405.346</v>
      </c>
      <c r="I54" s="148">
        <v>445.004</v>
      </c>
      <c r="J54" s="148">
        <v>396.2</v>
      </c>
      <c r="K54" s="32"/>
    </row>
    <row r="55" spans="1:11" s="33" customFormat="1" ht="11.25" customHeight="1">
      <c r="A55" s="35" t="s">
        <v>40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48">
        <v>344.057</v>
      </c>
      <c r="I55" s="148">
        <v>542.43</v>
      </c>
      <c r="J55" s="148">
        <v>542.43</v>
      </c>
      <c r="K55" s="32"/>
    </row>
    <row r="56" spans="1:11" s="33" customFormat="1" ht="11.25" customHeight="1">
      <c r="A56" s="35" t="s">
        <v>41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48">
        <v>645.385</v>
      </c>
      <c r="I56" s="148">
        <v>967.85</v>
      </c>
      <c r="J56" s="148">
        <v>695.8</v>
      </c>
      <c r="K56" s="32"/>
    </row>
    <row r="57" spans="1:11" s="33" customFormat="1" ht="11.25" customHeight="1">
      <c r="A57" s="35" t="s">
        <v>42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48">
        <v>282.733</v>
      </c>
      <c r="I57" s="148">
        <v>365.382</v>
      </c>
      <c r="J57" s="148">
        <v>335.375</v>
      </c>
      <c r="K57" s="32"/>
    </row>
    <row r="58" spans="1:11" s="33" customFormat="1" ht="11.25" customHeight="1">
      <c r="A58" s="35" t="s">
        <v>43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48">
        <v>240.995</v>
      </c>
      <c r="I58" s="148">
        <v>545.156</v>
      </c>
      <c r="J58" s="148">
        <v>358.445</v>
      </c>
      <c r="K58" s="32"/>
    </row>
    <row r="59" spans="1:11" s="42" customFormat="1" ht="11.25" customHeight="1">
      <c r="A59" s="36" t="s">
        <v>44</v>
      </c>
      <c r="B59" s="37"/>
      <c r="C59" s="38">
        <v>801100</v>
      </c>
      <c r="D59" s="38">
        <v>788179</v>
      </c>
      <c r="E59" s="38">
        <v>776836</v>
      </c>
      <c r="F59" s="39">
        <v>98.56085990618882</v>
      </c>
      <c r="G59" s="40"/>
      <c r="H59" s="149">
        <v>1918.516</v>
      </c>
      <c r="I59" s="150">
        <v>2865.822</v>
      </c>
      <c r="J59" s="150">
        <v>2328.25</v>
      </c>
      <c r="K59" s="41">
        <v>81.24196129417668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2880</v>
      </c>
      <c r="D61" s="30">
        <v>2950</v>
      </c>
      <c r="E61" s="30">
        <v>5450</v>
      </c>
      <c r="F61" s="31"/>
      <c r="G61" s="31"/>
      <c r="H61" s="148">
        <v>4.352</v>
      </c>
      <c r="I61" s="148">
        <v>8.525</v>
      </c>
      <c r="J61" s="148">
        <v>7.1</v>
      </c>
      <c r="K61" s="32"/>
    </row>
    <row r="62" spans="1:11" s="33" customFormat="1" ht="11.25" customHeight="1">
      <c r="A62" s="35" t="s">
        <v>46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48">
        <v>4.787</v>
      </c>
      <c r="I62" s="148">
        <v>6.907</v>
      </c>
      <c r="J62" s="148">
        <v>5.745</v>
      </c>
      <c r="K62" s="32"/>
    </row>
    <row r="63" spans="1:11" s="33" customFormat="1" ht="11.25" customHeight="1">
      <c r="A63" s="35" t="s">
        <v>47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48">
        <v>14.094</v>
      </c>
      <c r="I63" s="148">
        <v>26.569</v>
      </c>
      <c r="J63" s="148">
        <v>26.843</v>
      </c>
      <c r="K63" s="32"/>
    </row>
    <row r="64" spans="1:11" s="42" customFormat="1" ht="11.25" customHeight="1">
      <c r="A64" s="36" t="s">
        <v>48</v>
      </c>
      <c r="B64" s="37"/>
      <c r="C64" s="38">
        <v>14701</v>
      </c>
      <c r="D64" s="38">
        <v>14388</v>
      </c>
      <c r="E64" s="38">
        <v>16580</v>
      </c>
      <c r="F64" s="39">
        <v>115.23491798721156</v>
      </c>
      <c r="G64" s="40"/>
      <c r="H64" s="149">
        <v>23.232999999999997</v>
      </c>
      <c r="I64" s="150">
        <v>42.001</v>
      </c>
      <c r="J64" s="150">
        <v>39.688</v>
      </c>
      <c r="K64" s="41">
        <v>94.49298826218424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49">
        <v>19.985</v>
      </c>
      <c r="I66" s="150">
        <v>76.607</v>
      </c>
      <c r="J66" s="150">
        <v>55.887</v>
      </c>
      <c r="K66" s="41">
        <v>72.95286331536282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8">
        <v>112</v>
      </c>
      <c r="I68" s="148">
        <v>158</v>
      </c>
      <c r="J68" s="148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8">
        <v>1.8</v>
      </c>
      <c r="I69" s="148">
        <v>1.8</v>
      </c>
      <c r="J69" s="148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9">
        <v>113.8</v>
      </c>
      <c r="I70" s="150">
        <v>159.8</v>
      </c>
      <c r="J70" s="150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8">
        <v>16.984</v>
      </c>
      <c r="I72" s="148">
        <v>29.482</v>
      </c>
      <c r="J72" s="148">
        <v>15.87</v>
      </c>
      <c r="K72" s="32"/>
    </row>
    <row r="73" spans="1:11" s="33" customFormat="1" ht="11.25" customHeight="1">
      <c r="A73" s="35" t="s">
        <v>54</v>
      </c>
      <c r="B73" s="29"/>
      <c r="C73" s="30">
        <v>11713</v>
      </c>
      <c r="D73" s="30">
        <v>11713</v>
      </c>
      <c r="E73" s="30">
        <v>11890</v>
      </c>
      <c r="F73" s="31"/>
      <c r="G73" s="31"/>
      <c r="H73" s="148">
        <v>62.333</v>
      </c>
      <c r="I73" s="148">
        <v>32.038</v>
      </c>
      <c r="J73" s="148">
        <v>30.072</v>
      </c>
      <c r="K73" s="32"/>
    </row>
    <row r="74" spans="1:11" s="33" customFormat="1" ht="11.25" customHeight="1">
      <c r="A74" s="35" t="s">
        <v>55</v>
      </c>
      <c r="B74" s="29"/>
      <c r="C74" s="30">
        <v>22060</v>
      </c>
      <c r="D74" s="30">
        <v>23020</v>
      </c>
      <c r="E74" s="30">
        <v>23000</v>
      </c>
      <c r="F74" s="31"/>
      <c r="G74" s="31"/>
      <c r="H74" s="148">
        <v>42.882999999999996</v>
      </c>
      <c r="I74" s="148">
        <v>80.241</v>
      </c>
      <c r="J74" s="148">
        <v>36.8</v>
      </c>
      <c r="K74" s="32"/>
    </row>
    <row r="75" spans="1:11" s="33" customFormat="1" ht="11.25" customHeight="1">
      <c r="A75" s="35" t="s">
        <v>56</v>
      </c>
      <c r="B75" s="29"/>
      <c r="C75" s="30">
        <v>43946</v>
      </c>
      <c r="D75" s="30">
        <v>39046</v>
      </c>
      <c r="E75" s="30">
        <v>14600</v>
      </c>
      <c r="F75" s="31"/>
      <c r="G75" s="31"/>
      <c r="H75" s="148">
        <v>69.6</v>
      </c>
      <c r="I75" s="148">
        <v>38.408</v>
      </c>
      <c r="J75" s="148">
        <v>84.225</v>
      </c>
      <c r="K75" s="32"/>
    </row>
    <row r="76" spans="1:11" s="33" customFormat="1" ht="11.25" customHeight="1">
      <c r="A76" s="35" t="s">
        <v>57</v>
      </c>
      <c r="B76" s="29"/>
      <c r="C76" s="30">
        <v>1785</v>
      </c>
      <c r="D76" s="30">
        <v>2042</v>
      </c>
      <c r="E76" s="30">
        <v>2059</v>
      </c>
      <c r="F76" s="31"/>
      <c r="G76" s="31"/>
      <c r="H76" s="148">
        <v>5.646</v>
      </c>
      <c r="I76" s="148">
        <v>6.126</v>
      </c>
      <c r="J76" s="148">
        <v>6.383</v>
      </c>
      <c r="K76" s="32"/>
    </row>
    <row r="77" spans="1:11" s="33" customFormat="1" ht="11.25" customHeight="1">
      <c r="A77" s="35" t="s">
        <v>58</v>
      </c>
      <c r="B77" s="29"/>
      <c r="C77" s="30">
        <v>7608</v>
      </c>
      <c r="D77" s="30">
        <v>6961</v>
      </c>
      <c r="E77" s="30">
        <v>6984</v>
      </c>
      <c r="F77" s="31"/>
      <c r="G77" s="31"/>
      <c r="H77" s="148">
        <v>18.169</v>
      </c>
      <c r="I77" s="148">
        <v>19.421</v>
      </c>
      <c r="J77" s="148">
        <v>19.689</v>
      </c>
      <c r="K77" s="32"/>
    </row>
    <row r="78" spans="1:11" s="33" customFormat="1" ht="11.25" customHeight="1">
      <c r="A78" s="35" t="s">
        <v>59</v>
      </c>
      <c r="B78" s="29"/>
      <c r="C78" s="30">
        <v>13417</v>
      </c>
      <c r="D78" s="30">
        <v>14560</v>
      </c>
      <c r="E78" s="30">
        <v>14600</v>
      </c>
      <c r="F78" s="31"/>
      <c r="G78" s="31"/>
      <c r="H78" s="148">
        <v>39.324</v>
      </c>
      <c r="I78" s="148">
        <v>39.496</v>
      </c>
      <c r="J78" s="148">
        <v>44</v>
      </c>
      <c r="K78" s="32"/>
    </row>
    <row r="79" spans="1:11" s="33" customFormat="1" ht="11.25" customHeight="1">
      <c r="A79" s="35" t="s">
        <v>60</v>
      </c>
      <c r="B79" s="29"/>
      <c r="C79" s="30">
        <v>30505</v>
      </c>
      <c r="D79" s="30">
        <v>32700</v>
      </c>
      <c r="E79" s="30">
        <v>32700</v>
      </c>
      <c r="F79" s="31"/>
      <c r="G79" s="31"/>
      <c r="H79" s="148">
        <v>100.006</v>
      </c>
      <c r="I79" s="148">
        <v>118.06</v>
      </c>
      <c r="J79" s="148">
        <v>98.44</v>
      </c>
      <c r="K79" s="32"/>
    </row>
    <row r="80" spans="1:11" s="42" customFormat="1" ht="11.25" customHeight="1">
      <c r="A80" s="43" t="s">
        <v>61</v>
      </c>
      <c r="B80" s="37"/>
      <c r="C80" s="38">
        <v>140338</v>
      </c>
      <c r="D80" s="38">
        <v>139642</v>
      </c>
      <c r="E80" s="38">
        <v>114666</v>
      </c>
      <c r="F80" s="39">
        <v>82.11426361696338</v>
      </c>
      <c r="G80" s="40"/>
      <c r="H80" s="149">
        <v>354.94500000000005</v>
      </c>
      <c r="I80" s="150">
        <v>363.272</v>
      </c>
      <c r="J80" s="150">
        <v>335.479</v>
      </c>
      <c r="K80" s="41">
        <v>92.3492589574754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8">
        <v>0.192</v>
      </c>
      <c r="I82" s="148">
        <v>0.15</v>
      </c>
      <c r="J82" s="148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8">
        <v>0.05</v>
      </c>
      <c r="I83" s="148">
        <v>0.041</v>
      </c>
      <c r="J83" s="148">
        <v>0.035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9">
        <v>0.242</v>
      </c>
      <c r="I84" s="150">
        <v>0.191</v>
      </c>
      <c r="J84" s="150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65</v>
      </c>
      <c r="B87" s="52"/>
      <c r="C87" s="53">
        <v>2684291</v>
      </c>
      <c r="D87" s="53">
        <v>2763693</v>
      </c>
      <c r="E87" s="53">
        <v>2597391</v>
      </c>
      <c r="F87" s="54">
        <v>93.98261673782146</v>
      </c>
      <c r="G87" s="40"/>
      <c r="H87" s="153">
        <v>7396.905000000001</v>
      </c>
      <c r="I87" s="154">
        <v>10960.640000000001</v>
      </c>
      <c r="J87" s="154">
        <v>8869.966</v>
      </c>
      <c r="K87" s="54">
        <v>80.92562113161276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2021-07-15T06:26:08Z</cp:lastPrinted>
  <dcterms:created xsi:type="dcterms:W3CDTF">2021-07-12T07:22:39Z</dcterms:created>
  <dcterms:modified xsi:type="dcterms:W3CDTF">2021-07-15T07:12:21Z</dcterms:modified>
  <cp:category/>
  <cp:version/>
  <cp:contentType/>
  <cp:contentStatus/>
</cp:coreProperties>
</file>