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'18.7'!$A$1:$K$24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<sst xmlns="http://schemas.openxmlformats.org/spreadsheetml/2006/main" count="61" uniqueCount="27">
  <si>
    <t>OTROS CULTIVOS LEÑOSOS</t>
  </si>
  <si>
    <t>18.7.  ALCAPARRA: Análisis provincial de superficie, rendimiento y producción, 2000</t>
  </si>
  <si>
    <t>Superficie en plantación regular</t>
  </si>
  <si>
    <t>Arboles</t>
  </si>
  <si>
    <t>Rendimiento</t>
  </si>
  <si>
    <t>Provincias y</t>
  </si>
  <si>
    <t>(hectáreas)</t>
  </si>
  <si>
    <t>Superficie en producción</t>
  </si>
  <si>
    <t>Producción</t>
  </si>
  <si>
    <t>Comunidades Autónomas</t>
  </si>
  <si>
    <t>Total</t>
  </si>
  <si>
    <t>En producción</t>
  </si>
  <si>
    <t>diseminados</t>
  </si>
  <si>
    <t>(kg/ha)</t>
  </si>
  <si>
    <t>(toneladas)</t>
  </si>
  <si>
    <t>Secano</t>
  </si>
  <si>
    <t>Regadío</t>
  </si>
  <si>
    <t>(número)</t>
  </si>
  <si>
    <t>(kg/árbol)</t>
  </si>
  <si>
    <t>–</t>
  </si>
  <si>
    <t>Alicante</t>
  </si>
  <si>
    <t>Almería</t>
  </si>
  <si>
    <t>Córdoba</t>
  </si>
  <si>
    <t>Granada</t>
  </si>
  <si>
    <t>Jaén</t>
  </si>
  <si>
    <t>Sevilla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</si>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</sst>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12" xfId="0" applyNumberFormat="1" applyFont="1" applyFill="1" applyBorder="1" applyAlignment="1" applyProtection="1" quotePrefix="1">
      <alignment horizontal="right"/>
      <protection locked="0"/>
    </xf>
    <xf numFmtId="168" fontId="1" fillId="2" borderId="12" xfId="0" applyNumberFormat="1" applyFont="1" applyFill="1" applyBorder="1" applyAlignment="1">
      <alignment horizontal="right"/>
    </xf>
    <xf numFmtId="168" fontId="1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168" fontId="0" fillId="2" borderId="12" xfId="0" applyNumberFormat="1" applyFont="1" applyFill="1" applyBorder="1" applyAlignment="1">
      <alignment horizontal="right"/>
    </xf>
    <xf numFmtId="168" fontId="0" fillId="2" borderId="12" xfId="0" applyNumberFormat="1" applyFont="1" applyFill="1" applyBorder="1" applyAlignment="1" applyProtection="1">
      <alignment horizontal="right"/>
      <protection/>
    </xf>
    <xf numFmtId="168" fontId="0" fillId="2" borderId="12" xfId="0" applyNumberFormat="1" applyFont="1" applyFill="1" applyBorder="1" applyAlignment="1" applyProtection="1" quotePrefix="1">
      <alignment horizontal="right"/>
      <protection locked="0"/>
    </xf>
    <xf numFmtId="168" fontId="0" fillId="2" borderId="12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/>
    </xf>
    <xf numFmtId="168" fontId="1" fillId="2" borderId="2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0"/>
  <dimension ref="A1:K25"/>
  <sheetViews>
    <sheetView showGridLines="0" tabSelected="1" zoomScale="75" zoomScaleNormal="75" workbookViewId="0" topLeftCell="A1">
      <selection activeCell="U5" sqref="U5"/>
    </sheetView>
  </sheetViews>
  <sheetFormatPr defaultColWidth="11.421875" defaultRowHeight="12.75"/>
  <cols>
    <col min="1" max="1" width="25.7109375" style="17" customWidth="1"/>
    <col min="2" max="16384" width="11.421875" style="17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2.7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8"/>
      <c r="B5" s="9" t="s">
        <v>2</v>
      </c>
      <c r="C5" s="10"/>
      <c r="D5" s="10"/>
      <c r="E5" s="10"/>
      <c r="F5" s="11"/>
      <c r="G5" s="12" t="s">
        <v>3</v>
      </c>
      <c r="H5" s="13"/>
      <c r="I5" s="14" t="s">
        <v>4</v>
      </c>
      <c r="J5" s="15"/>
      <c r="K5" s="16"/>
    </row>
    <row r="6" spans="1:11" ht="12.75">
      <c r="A6" s="18" t="s">
        <v>5</v>
      </c>
      <c r="B6" s="19" t="s">
        <v>6</v>
      </c>
      <c r="C6" s="20"/>
      <c r="D6" s="20"/>
      <c r="E6" s="20"/>
      <c r="F6" s="21"/>
      <c r="G6" s="22"/>
      <c r="H6" s="23" t="s">
        <v>7</v>
      </c>
      <c r="I6" s="24"/>
      <c r="J6" s="25" t="s">
        <v>3</v>
      </c>
      <c r="K6" s="26" t="s">
        <v>8</v>
      </c>
    </row>
    <row r="7" spans="1:11" ht="12.75">
      <c r="A7" s="18" t="s">
        <v>9</v>
      </c>
      <c r="B7" s="27"/>
      <c r="C7" s="28" t="s">
        <v>10</v>
      </c>
      <c r="D7" s="29"/>
      <c r="E7" s="30" t="s">
        <v>11</v>
      </c>
      <c r="F7" s="31"/>
      <c r="G7" s="26" t="s">
        <v>12</v>
      </c>
      <c r="H7" s="19" t="s">
        <v>13</v>
      </c>
      <c r="I7" s="21"/>
      <c r="J7" s="26" t="s">
        <v>12</v>
      </c>
      <c r="K7" s="26" t="s">
        <v>14</v>
      </c>
    </row>
    <row r="8" spans="1:11" s="35" customFormat="1" ht="13.5" thickBot="1">
      <c r="A8" s="32"/>
      <c r="B8" s="33" t="s">
        <v>15</v>
      </c>
      <c r="C8" s="33" t="s">
        <v>16</v>
      </c>
      <c r="D8" s="33" t="s">
        <v>10</v>
      </c>
      <c r="E8" s="33" t="s">
        <v>15</v>
      </c>
      <c r="F8" s="33" t="s">
        <v>16</v>
      </c>
      <c r="G8" s="34" t="s">
        <v>17</v>
      </c>
      <c r="H8" s="33" t="s">
        <v>15</v>
      </c>
      <c r="I8" s="33" t="s">
        <v>16</v>
      </c>
      <c r="J8" s="34" t="s">
        <v>18</v>
      </c>
      <c r="K8" s="34"/>
    </row>
    <row r="9" spans="1:11" ht="12.75">
      <c r="A9" s="36" t="str">
        <f>UPPER(" Baleares")</f>
        <v> BALEARES</v>
      </c>
      <c r="B9" s="37">
        <v>400</v>
      </c>
      <c r="C9" s="38" t="s">
        <v>19</v>
      </c>
      <c r="D9" s="38">
        <v>400</v>
      </c>
      <c r="E9" s="37">
        <v>50</v>
      </c>
      <c r="F9" s="38" t="s">
        <v>19</v>
      </c>
      <c r="G9" s="37">
        <v>3817</v>
      </c>
      <c r="H9" s="37">
        <v>100</v>
      </c>
      <c r="I9" s="39" t="s">
        <v>19</v>
      </c>
      <c r="J9" s="37">
        <v>2</v>
      </c>
      <c r="K9" s="38">
        <v>13</v>
      </c>
    </row>
    <row r="10" spans="1:11" ht="12.75">
      <c r="A10" s="40"/>
      <c r="B10" s="41"/>
      <c r="C10" s="41"/>
      <c r="D10" s="41"/>
      <c r="E10" s="41"/>
      <c r="F10" s="41"/>
      <c r="G10" s="41"/>
      <c r="H10" s="42"/>
      <c r="I10" s="42"/>
      <c r="J10" s="42"/>
      <c r="K10" s="41"/>
    </row>
    <row r="11" spans="1:11" ht="12.75">
      <c r="A11" s="40" t="s">
        <v>20</v>
      </c>
      <c r="B11" s="43" t="s">
        <v>19</v>
      </c>
      <c r="C11" s="44">
        <v>1</v>
      </c>
      <c r="D11" s="42">
        <v>1</v>
      </c>
      <c r="E11" s="43" t="s">
        <v>19</v>
      </c>
      <c r="F11" s="44">
        <v>1</v>
      </c>
      <c r="G11" s="43" t="s">
        <v>19</v>
      </c>
      <c r="H11" s="43" t="s">
        <v>19</v>
      </c>
      <c r="I11" s="44">
        <v>1000</v>
      </c>
      <c r="J11" s="43" t="s">
        <v>19</v>
      </c>
      <c r="K11" s="42">
        <v>1</v>
      </c>
    </row>
    <row r="12" spans="1:11" ht="12.75">
      <c r="A12" s="36" t="str">
        <f>UPPER(" C. Valenciana")</f>
        <v> C. VALENCIANA</v>
      </c>
      <c r="B12" s="37" t="s">
        <v>19</v>
      </c>
      <c r="C12" s="38">
        <v>1</v>
      </c>
      <c r="D12" s="38">
        <v>1</v>
      </c>
      <c r="E12" s="37" t="s">
        <v>19</v>
      </c>
      <c r="F12" s="38">
        <v>1</v>
      </c>
      <c r="G12" s="37" t="s">
        <v>19</v>
      </c>
      <c r="H12" s="37" t="s">
        <v>19</v>
      </c>
      <c r="I12" s="39">
        <v>1000</v>
      </c>
      <c r="J12" s="37" t="s">
        <v>19</v>
      </c>
      <c r="K12" s="38">
        <v>1</v>
      </c>
    </row>
    <row r="13" spans="1:11" ht="12.75">
      <c r="A13" s="40"/>
      <c r="B13" s="41"/>
      <c r="C13" s="41"/>
      <c r="D13" s="41"/>
      <c r="E13" s="41"/>
      <c r="F13" s="41"/>
      <c r="G13" s="41"/>
      <c r="H13" s="42"/>
      <c r="I13" s="42"/>
      <c r="J13" s="42"/>
      <c r="K13" s="41"/>
    </row>
    <row r="14" spans="1:11" ht="12.75">
      <c r="A14" s="36" t="str">
        <f>UPPER(" R. de Murcia")</f>
        <v> R. DE MURCIA</v>
      </c>
      <c r="B14" s="39">
        <v>196</v>
      </c>
      <c r="C14" s="39" t="s">
        <v>19</v>
      </c>
      <c r="D14" s="39">
        <v>196</v>
      </c>
      <c r="E14" s="39">
        <v>181</v>
      </c>
      <c r="F14" s="39" t="s">
        <v>19</v>
      </c>
      <c r="G14" s="39">
        <v>5500</v>
      </c>
      <c r="H14" s="39">
        <v>705</v>
      </c>
      <c r="I14" s="39" t="s">
        <v>19</v>
      </c>
      <c r="J14" s="37" t="s">
        <v>19</v>
      </c>
      <c r="K14" s="39">
        <v>128</v>
      </c>
    </row>
    <row r="15" spans="1:11" ht="12.75">
      <c r="A15" s="40"/>
      <c r="B15" s="41"/>
      <c r="C15" s="41"/>
      <c r="D15" s="41"/>
      <c r="E15" s="41"/>
      <c r="F15" s="41"/>
      <c r="G15" s="41"/>
      <c r="H15" s="42"/>
      <c r="I15" s="42"/>
      <c r="J15" s="42"/>
      <c r="K15" s="41"/>
    </row>
    <row r="16" spans="1:11" ht="12.75">
      <c r="A16" s="40" t="s">
        <v>21</v>
      </c>
      <c r="B16" s="42">
        <v>3330</v>
      </c>
      <c r="C16" s="42">
        <v>185</v>
      </c>
      <c r="D16" s="42">
        <v>3515</v>
      </c>
      <c r="E16" s="42">
        <v>450</v>
      </c>
      <c r="F16" s="42">
        <v>20</v>
      </c>
      <c r="G16" s="43" t="s">
        <v>19</v>
      </c>
      <c r="H16" s="42">
        <v>224</v>
      </c>
      <c r="I16" s="42">
        <v>400</v>
      </c>
      <c r="J16" s="43" t="s">
        <v>19</v>
      </c>
      <c r="K16" s="42">
        <v>109</v>
      </c>
    </row>
    <row r="17" spans="1:11" ht="12.75">
      <c r="A17" s="40" t="s">
        <v>22</v>
      </c>
      <c r="B17" s="42">
        <v>43</v>
      </c>
      <c r="C17" s="42">
        <v>2</v>
      </c>
      <c r="D17" s="42">
        <v>45</v>
      </c>
      <c r="E17" s="42">
        <v>43</v>
      </c>
      <c r="F17" s="42">
        <v>1</v>
      </c>
      <c r="G17" s="42">
        <v>6200</v>
      </c>
      <c r="H17" s="42">
        <v>500</v>
      </c>
      <c r="I17" s="42">
        <v>850</v>
      </c>
      <c r="J17" s="43" t="s">
        <v>19</v>
      </c>
      <c r="K17" s="42">
        <v>22</v>
      </c>
    </row>
    <row r="18" spans="1:11" ht="12.75">
      <c r="A18" s="40" t="s">
        <v>23</v>
      </c>
      <c r="B18" s="42">
        <v>80</v>
      </c>
      <c r="C18" s="43" t="s">
        <v>19</v>
      </c>
      <c r="D18" s="42">
        <v>80</v>
      </c>
      <c r="E18" s="42">
        <v>80</v>
      </c>
      <c r="F18" s="43" t="s">
        <v>19</v>
      </c>
      <c r="G18" s="42">
        <v>300000</v>
      </c>
      <c r="H18" s="42">
        <v>290</v>
      </c>
      <c r="I18" s="43" t="s">
        <v>19</v>
      </c>
      <c r="J18" s="42">
        <v>1</v>
      </c>
      <c r="K18" s="42">
        <v>323</v>
      </c>
    </row>
    <row r="19" spans="1:11" ht="12.75">
      <c r="A19" s="40" t="s">
        <v>24</v>
      </c>
      <c r="B19" s="42">
        <v>124</v>
      </c>
      <c r="C19" s="42">
        <v>1</v>
      </c>
      <c r="D19" s="42">
        <v>125</v>
      </c>
      <c r="E19" s="42">
        <v>65</v>
      </c>
      <c r="F19" s="42">
        <v>1</v>
      </c>
      <c r="G19" s="42">
        <v>42704</v>
      </c>
      <c r="H19" s="42">
        <v>400</v>
      </c>
      <c r="I19" s="42">
        <v>1000</v>
      </c>
      <c r="J19" s="42">
        <v>1</v>
      </c>
      <c r="K19" s="42">
        <v>70</v>
      </c>
    </row>
    <row r="20" spans="1:11" ht="12.75">
      <c r="A20" s="40" t="s">
        <v>25</v>
      </c>
      <c r="B20" s="42">
        <v>28</v>
      </c>
      <c r="C20" s="43" t="s">
        <v>19</v>
      </c>
      <c r="D20" s="42">
        <v>28</v>
      </c>
      <c r="E20" s="42">
        <v>27</v>
      </c>
      <c r="F20" s="43" t="s">
        <v>19</v>
      </c>
      <c r="G20" s="43" t="s">
        <v>19</v>
      </c>
      <c r="H20" s="42">
        <v>500</v>
      </c>
      <c r="I20" s="43" t="s">
        <v>19</v>
      </c>
      <c r="J20" s="43" t="s">
        <v>19</v>
      </c>
      <c r="K20" s="42">
        <v>14</v>
      </c>
    </row>
    <row r="21" spans="1:11" ht="12.75">
      <c r="A21" s="36" t="str">
        <f>UPPER(" Andalucía")</f>
        <v> ANDALUCÍA</v>
      </c>
      <c r="B21" s="38">
        <v>3605</v>
      </c>
      <c r="C21" s="38">
        <v>188</v>
      </c>
      <c r="D21" s="38">
        <v>3793</v>
      </c>
      <c r="E21" s="38">
        <v>665</v>
      </c>
      <c r="F21" s="38">
        <v>22</v>
      </c>
      <c r="G21" s="38">
        <v>348904</v>
      </c>
      <c r="H21" s="39">
        <v>278</v>
      </c>
      <c r="I21" s="39">
        <v>448</v>
      </c>
      <c r="J21" s="39">
        <v>1</v>
      </c>
      <c r="K21" s="38">
        <v>538</v>
      </c>
    </row>
    <row r="22" spans="1:11" ht="12.75">
      <c r="A22" s="40"/>
      <c r="B22" s="41"/>
      <c r="C22" s="41"/>
      <c r="D22" s="41"/>
      <c r="E22" s="41"/>
      <c r="F22" s="41"/>
      <c r="G22" s="41"/>
      <c r="H22" s="42"/>
      <c r="I22" s="42"/>
      <c r="J22" s="42"/>
      <c r="K22" s="41"/>
    </row>
    <row r="23" spans="1:11" ht="13.5" thickBot="1">
      <c r="A23" s="45" t="s">
        <v>26</v>
      </c>
      <c r="B23" s="46">
        <v>4201</v>
      </c>
      <c r="C23" s="46">
        <v>189</v>
      </c>
      <c r="D23" s="46">
        <v>4390</v>
      </c>
      <c r="E23" s="46">
        <v>896</v>
      </c>
      <c r="F23" s="46">
        <v>23</v>
      </c>
      <c r="G23" s="46">
        <v>358221</v>
      </c>
      <c r="H23" s="46">
        <v>354.3247767857143</v>
      </c>
      <c r="I23" s="46">
        <v>472</v>
      </c>
      <c r="J23" s="46">
        <v>0.9953017829775473</v>
      </c>
      <c r="K23" s="46">
        <v>680</v>
      </c>
    </row>
    <row r="24" spans="1:11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2003-07-04T08:04:14Z</dcterms:created>
  <dcterms:modified xsi:type="dcterms:W3CDTF">2003-07-04T08:04:23Z</dcterms:modified>
  <cp:category/>
  <cp:version/>
  <cp:contentType/>
  <cp:contentStatus/>
</cp:coreProperties>
</file>