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2" sheetId="1" r:id="rId1"/>
  </sheets>
  <definedNames>
    <definedName name="_xlnm.Print_Area" localSheetId="0">'4.12'!$A$1:$I$32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<sst xmlns="http://schemas.openxmlformats.org/spreadsheetml/2006/main" count="50" uniqueCount="33">
  <si>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</si>
  <si>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</si>
  <si>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</si>
  <si>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</si>
  <si>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</si>
  <si>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</si>
  <si>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</si>
  <si>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</si>
  <si>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</si>
  <si>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</si>
  <si>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</si>
  <si>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</si>
  <si>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</si>
  <si>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</si>
  <si>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</si>
  <si>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</si>
  <si>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</si>
  <si>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</si>
  <si>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</si>
  <si>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</si>
  <si>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</si>
  <si>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</si>
  <si>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</si>
  <si>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</si>
  <si>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</si>
  <si>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</si>
  <si>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</si>
  <si>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</si>
  <si>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(SAU): Superficie agrícola utilizada.</t>
  </si>
  <si>
    <t>4.12. Distribución de las explotaciones agrarias por Comunidades Autónomas, según efectivos ganaderos: Caprinos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</si>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</sst>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8" applyFont="1" applyFill="1" applyBorder="1">
      <alignment/>
      <protection/>
    </xf>
    <xf numFmtId="3" fontId="0" fillId="0" borderId="3" xfId="28" applyNumberFormat="1" applyFont="1" applyFill="1" applyBorder="1" applyProtection="1">
      <alignment/>
      <protection/>
    </xf>
    <xf numFmtId="3" fontId="0" fillId="0" borderId="3" xfId="28" applyNumberFormat="1" applyFont="1" applyFill="1" applyBorder="1" applyAlignment="1" applyProtection="1">
      <alignment horizontal="right"/>
      <protection/>
    </xf>
    <xf numFmtId="3" fontId="0" fillId="0" borderId="11" xfId="28" applyNumberFormat="1" applyFont="1" applyFill="1" applyBorder="1" applyAlignment="1">
      <alignment horizontal="right"/>
      <protection/>
    </xf>
    <xf numFmtId="0" fontId="0" fillId="0" borderId="2" xfId="28" applyFont="1" applyFill="1" applyBorder="1">
      <alignment/>
      <protection/>
    </xf>
    <xf numFmtId="3" fontId="0" fillId="0" borderId="10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 applyAlignment="1" applyProtection="1">
      <alignment horizontal="right"/>
      <protection/>
    </xf>
    <xf numFmtId="3" fontId="0" fillId="0" borderId="11" xfId="28" applyNumberFormat="1" applyFont="1" applyFill="1" applyBorder="1" applyProtection="1">
      <alignment/>
      <protection/>
    </xf>
    <xf numFmtId="3" fontId="0" fillId="0" borderId="10" xfId="28" applyNumberFormat="1" applyFont="1" applyFill="1" applyBorder="1">
      <alignment/>
      <protection/>
    </xf>
    <xf numFmtId="3" fontId="0" fillId="0" borderId="11" xfId="28" applyNumberFormat="1" applyFont="1" applyFill="1" applyBorder="1">
      <alignment/>
      <protection/>
    </xf>
    <xf numFmtId="0" fontId="2" fillId="0" borderId="12" xfId="28" applyFont="1" applyFill="1" applyBorder="1">
      <alignment/>
      <protection/>
    </xf>
    <xf numFmtId="3" fontId="2" fillId="0" borderId="13" xfId="28" applyNumberFormat="1" applyFont="1" applyFill="1" applyBorder="1" applyProtection="1">
      <alignment/>
      <protection/>
    </xf>
    <xf numFmtId="3" fontId="2" fillId="0" borderId="4" xfId="28" applyNumberFormat="1" applyFont="1" applyFill="1" applyBorder="1" applyProtection="1">
      <alignment/>
      <protection/>
    </xf>
    <xf numFmtId="0" fontId="0" fillId="0" borderId="0" xfId="28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4" fillId="0" borderId="0" xfId="28" applyFont="1" applyFill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4" customWidth="1"/>
    <col min="2" max="2" width="15.28125" style="34" customWidth="1"/>
    <col min="3" max="9" width="12.7109375" style="34" customWidth="1"/>
    <col min="10" max="16384" width="19.140625" style="1" customWidth="1"/>
  </cols>
  <sheetData>
    <row r="1" spans="1:17" ht="18">
      <c r="A1" s="35" t="s">
        <v>22</v>
      </c>
      <c r="B1" s="35"/>
      <c r="C1" s="35"/>
      <c r="D1" s="35"/>
      <c r="E1" s="35"/>
      <c r="F1" s="35"/>
      <c r="G1" s="35"/>
      <c r="H1" s="35"/>
      <c r="I1" s="35"/>
      <c r="K1" s="2"/>
      <c r="L1" s="2"/>
      <c r="M1" s="2"/>
      <c r="N1" s="2"/>
      <c r="O1" s="2"/>
      <c r="P1" s="2"/>
      <c r="Q1" s="2"/>
    </row>
    <row r="3" spans="1:9" ht="15">
      <c r="A3" s="38" t="s">
        <v>29</v>
      </c>
      <c r="B3" s="38"/>
      <c r="C3" s="38"/>
      <c r="D3" s="38"/>
      <c r="E3" s="38"/>
      <c r="F3" s="38"/>
      <c r="G3" s="38"/>
      <c r="H3" s="38"/>
      <c r="I3" s="38"/>
    </row>
    <row r="5" spans="1:9" ht="12.75">
      <c r="A5" s="5"/>
      <c r="B5" s="39" t="s">
        <v>25</v>
      </c>
      <c r="C5" s="40"/>
      <c r="D5" s="41" t="s">
        <v>0</v>
      </c>
      <c r="E5" s="42"/>
      <c r="F5" s="42"/>
      <c r="G5" s="43"/>
      <c r="H5" s="44" t="s">
        <v>20</v>
      </c>
      <c r="I5" s="45"/>
    </row>
    <row r="6" spans="1:9" ht="12.75">
      <c r="A6" s="6" t="s">
        <v>1</v>
      </c>
      <c r="B6" s="7"/>
      <c r="C6" s="8"/>
      <c r="D6" s="36" t="s">
        <v>21</v>
      </c>
      <c r="E6" s="37"/>
      <c r="F6" s="36" t="s">
        <v>2</v>
      </c>
      <c r="G6" s="37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21" t="s">
        <v>3</v>
      </c>
      <c r="B8" s="22">
        <f>D8+F8+H8</f>
        <v>8036</v>
      </c>
      <c r="C8" s="22">
        <f>E8+G8+I8</f>
        <v>48532</v>
      </c>
      <c r="D8" s="22">
        <v>7939</v>
      </c>
      <c r="E8" s="22">
        <v>47167</v>
      </c>
      <c r="F8" s="22">
        <v>42</v>
      </c>
      <c r="G8" s="22">
        <v>578</v>
      </c>
      <c r="H8" s="23">
        <v>55</v>
      </c>
      <c r="I8" s="24">
        <v>787</v>
      </c>
    </row>
    <row r="9" spans="1:9" ht="12.75">
      <c r="A9" s="25" t="s">
        <v>4</v>
      </c>
      <c r="B9" s="26">
        <f aca="true" t="shared" si="0" ref="B9:C24">D9+F9+H9</f>
        <v>1776</v>
      </c>
      <c r="C9" s="26">
        <f t="shared" si="0"/>
        <v>40198</v>
      </c>
      <c r="D9" s="26">
        <v>1705</v>
      </c>
      <c r="E9" s="26">
        <v>38433</v>
      </c>
      <c r="F9" s="26">
        <v>3</v>
      </c>
      <c r="G9" s="26">
        <v>9</v>
      </c>
      <c r="H9" s="27">
        <v>68</v>
      </c>
      <c r="I9" s="28">
        <v>1756</v>
      </c>
    </row>
    <row r="10" spans="1:9" ht="12.75">
      <c r="A10" s="25" t="s">
        <v>5</v>
      </c>
      <c r="B10" s="26">
        <f t="shared" si="0"/>
        <v>979</v>
      </c>
      <c r="C10" s="26">
        <f t="shared" si="0"/>
        <v>19896</v>
      </c>
      <c r="D10" s="26">
        <v>953</v>
      </c>
      <c r="E10" s="26">
        <v>19137</v>
      </c>
      <c r="F10" s="26">
        <v>1</v>
      </c>
      <c r="G10" s="26">
        <v>2</v>
      </c>
      <c r="H10" s="27">
        <v>25</v>
      </c>
      <c r="I10" s="28">
        <v>757</v>
      </c>
    </row>
    <row r="11" spans="1:9" ht="12.75">
      <c r="A11" s="25" t="s">
        <v>6</v>
      </c>
      <c r="B11" s="26">
        <f t="shared" si="0"/>
        <v>1984</v>
      </c>
      <c r="C11" s="26">
        <f t="shared" si="0"/>
        <v>20414</v>
      </c>
      <c r="D11" s="26">
        <v>1906</v>
      </c>
      <c r="E11" s="26">
        <v>17798</v>
      </c>
      <c r="F11" s="26">
        <v>13</v>
      </c>
      <c r="G11" s="26">
        <v>1008</v>
      </c>
      <c r="H11" s="26">
        <v>65</v>
      </c>
      <c r="I11" s="28">
        <v>1608</v>
      </c>
    </row>
    <row r="12" spans="1:9" ht="12.75">
      <c r="A12" s="25" t="s">
        <v>7</v>
      </c>
      <c r="B12" s="26">
        <f t="shared" si="0"/>
        <v>497</v>
      </c>
      <c r="C12" s="26">
        <f t="shared" si="0"/>
        <v>20752</v>
      </c>
      <c r="D12" s="26">
        <v>425</v>
      </c>
      <c r="E12" s="26">
        <v>17569</v>
      </c>
      <c r="F12" s="26">
        <v>11</v>
      </c>
      <c r="G12" s="26">
        <v>191</v>
      </c>
      <c r="H12" s="26">
        <v>61</v>
      </c>
      <c r="I12" s="28">
        <v>2992</v>
      </c>
    </row>
    <row r="13" spans="1:9" ht="12.75">
      <c r="A13" s="25" t="s">
        <v>8</v>
      </c>
      <c r="B13" s="26">
        <f t="shared" si="0"/>
        <v>289</v>
      </c>
      <c r="C13" s="26">
        <f t="shared" si="0"/>
        <v>15240</v>
      </c>
      <c r="D13" s="26">
        <v>227</v>
      </c>
      <c r="E13" s="26">
        <v>11075</v>
      </c>
      <c r="F13" s="26">
        <v>5</v>
      </c>
      <c r="G13" s="26">
        <v>249</v>
      </c>
      <c r="H13" s="26">
        <v>57</v>
      </c>
      <c r="I13" s="28">
        <v>3916</v>
      </c>
    </row>
    <row r="14" spans="1:9" ht="12.75">
      <c r="A14" s="25" t="s">
        <v>9</v>
      </c>
      <c r="B14" s="26">
        <f t="shared" si="0"/>
        <v>3095</v>
      </c>
      <c r="C14" s="26">
        <f t="shared" si="0"/>
        <v>78612</v>
      </c>
      <c r="D14" s="26">
        <v>2617</v>
      </c>
      <c r="E14" s="26">
        <v>61828</v>
      </c>
      <c r="F14" s="26">
        <v>110</v>
      </c>
      <c r="G14" s="26">
        <v>4846</v>
      </c>
      <c r="H14" s="26">
        <v>368</v>
      </c>
      <c r="I14" s="28">
        <v>11938</v>
      </c>
    </row>
    <row r="15" spans="1:9" ht="12.75">
      <c r="A15" s="25" t="s">
        <v>10</v>
      </c>
      <c r="B15" s="26">
        <f t="shared" si="0"/>
        <v>1847</v>
      </c>
      <c r="C15" s="26">
        <f t="shared" si="0"/>
        <v>72377</v>
      </c>
      <c r="D15" s="26">
        <v>1647</v>
      </c>
      <c r="E15" s="26">
        <v>57970</v>
      </c>
      <c r="F15" s="26">
        <v>49</v>
      </c>
      <c r="G15" s="26">
        <v>7654</v>
      </c>
      <c r="H15" s="26">
        <v>151</v>
      </c>
      <c r="I15" s="28">
        <v>6753</v>
      </c>
    </row>
    <row r="16" spans="1:9" ht="12.75">
      <c r="A16" s="25" t="s">
        <v>11</v>
      </c>
      <c r="B16" s="26">
        <f t="shared" si="0"/>
        <v>1551</v>
      </c>
      <c r="C16" s="26">
        <f t="shared" si="0"/>
        <v>19228</v>
      </c>
      <c r="D16" s="26">
        <v>1536</v>
      </c>
      <c r="E16" s="26">
        <v>19081</v>
      </c>
      <c r="F16" s="26">
        <v>12</v>
      </c>
      <c r="G16" s="26">
        <v>67</v>
      </c>
      <c r="H16" s="27">
        <v>3</v>
      </c>
      <c r="I16" s="24">
        <v>80</v>
      </c>
    </row>
    <row r="17" spans="1:9" ht="12.75">
      <c r="A17" s="25" t="s">
        <v>12</v>
      </c>
      <c r="B17" s="26">
        <f t="shared" si="0"/>
        <v>3739</v>
      </c>
      <c r="C17" s="26">
        <f t="shared" si="0"/>
        <v>209951</v>
      </c>
      <c r="D17" s="26">
        <v>3097</v>
      </c>
      <c r="E17" s="26">
        <v>159282</v>
      </c>
      <c r="F17" s="26">
        <v>74</v>
      </c>
      <c r="G17" s="26">
        <v>5200</v>
      </c>
      <c r="H17" s="26">
        <v>568</v>
      </c>
      <c r="I17" s="28">
        <v>45469</v>
      </c>
    </row>
    <row r="18" spans="1:9" ht="12.75">
      <c r="A18" s="25" t="s">
        <v>13</v>
      </c>
      <c r="B18" s="26">
        <f t="shared" si="0"/>
        <v>306</v>
      </c>
      <c r="C18" s="26">
        <f t="shared" si="0"/>
        <v>27072</v>
      </c>
      <c r="D18" s="26">
        <v>189</v>
      </c>
      <c r="E18" s="26">
        <v>15935</v>
      </c>
      <c r="F18" s="26">
        <v>24</v>
      </c>
      <c r="G18" s="26">
        <v>1982</v>
      </c>
      <c r="H18" s="26">
        <v>93</v>
      </c>
      <c r="I18" s="28">
        <v>9155</v>
      </c>
    </row>
    <row r="19" spans="1:9" ht="12.75">
      <c r="A19" s="25" t="s">
        <v>27</v>
      </c>
      <c r="B19" s="26">
        <f t="shared" si="0"/>
        <v>5890</v>
      </c>
      <c r="C19" s="26">
        <f t="shared" si="0"/>
        <v>390525</v>
      </c>
      <c r="D19" s="26">
        <v>4613</v>
      </c>
      <c r="E19" s="26">
        <v>296290</v>
      </c>
      <c r="F19" s="26">
        <v>213</v>
      </c>
      <c r="G19" s="26">
        <v>14108</v>
      </c>
      <c r="H19" s="26">
        <v>1064</v>
      </c>
      <c r="I19" s="28">
        <v>80127</v>
      </c>
    </row>
    <row r="20" spans="1:9" ht="12.75">
      <c r="A20" s="25" t="s">
        <v>14</v>
      </c>
      <c r="B20" s="26">
        <f t="shared" si="0"/>
        <v>1472</v>
      </c>
      <c r="C20" s="26">
        <f t="shared" si="0"/>
        <v>79448</v>
      </c>
      <c r="D20" s="26">
        <v>1233</v>
      </c>
      <c r="E20" s="26">
        <v>55294</v>
      </c>
      <c r="F20" s="26">
        <v>69</v>
      </c>
      <c r="G20" s="26">
        <v>6981</v>
      </c>
      <c r="H20" s="26">
        <v>170</v>
      </c>
      <c r="I20" s="28">
        <v>17173</v>
      </c>
    </row>
    <row r="21" spans="1:9" ht="12.75">
      <c r="A21" s="25" t="s">
        <v>15</v>
      </c>
      <c r="B21" s="26">
        <f t="shared" si="0"/>
        <v>2041</v>
      </c>
      <c r="C21" s="26">
        <f t="shared" si="0"/>
        <v>135444</v>
      </c>
      <c r="D21" s="26">
        <v>1688</v>
      </c>
      <c r="E21" s="26">
        <v>106158</v>
      </c>
      <c r="F21" s="26">
        <v>98</v>
      </c>
      <c r="G21" s="26">
        <v>10352</v>
      </c>
      <c r="H21" s="27">
        <v>255</v>
      </c>
      <c r="I21" s="24">
        <v>18934</v>
      </c>
    </row>
    <row r="22" spans="1:9" ht="12.75">
      <c r="A22" s="25" t="s">
        <v>16</v>
      </c>
      <c r="B22" s="26">
        <f t="shared" si="0"/>
        <v>5863</v>
      </c>
      <c r="C22" s="26">
        <f t="shared" si="0"/>
        <v>303514</v>
      </c>
      <c r="D22" s="26">
        <v>5144</v>
      </c>
      <c r="E22" s="26">
        <v>235400</v>
      </c>
      <c r="F22" s="26">
        <v>67</v>
      </c>
      <c r="G22" s="26">
        <v>9899</v>
      </c>
      <c r="H22" s="26">
        <v>652</v>
      </c>
      <c r="I22" s="28">
        <v>58215</v>
      </c>
    </row>
    <row r="23" spans="1:9" ht="12.75">
      <c r="A23" s="25" t="s">
        <v>17</v>
      </c>
      <c r="B23" s="26">
        <f t="shared" si="0"/>
        <v>13849</v>
      </c>
      <c r="C23" s="26">
        <f t="shared" si="0"/>
        <v>1022506</v>
      </c>
      <c r="D23" s="26">
        <v>11163</v>
      </c>
      <c r="E23" s="26">
        <v>733920</v>
      </c>
      <c r="F23" s="26">
        <v>359</v>
      </c>
      <c r="G23" s="26">
        <v>45868</v>
      </c>
      <c r="H23" s="26">
        <v>2327</v>
      </c>
      <c r="I23" s="28">
        <v>242718</v>
      </c>
    </row>
    <row r="24" spans="1:9" ht="12.75">
      <c r="A24" s="25" t="s">
        <v>18</v>
      </c>
      <c r="B24" s="26">
        <f t="shared" si="0"/>
        <v>6314</v>
      </c>
      <c r="C24" s="26">
        <f t="shared" si="0"/>
        <v>239436</v>
      </c>
      <c r="D24" s="26">
        <v>5317</v>
      </c>
      <c r="E24" s="26">
        <v>151874</v>
      </c>
      <c r="F24" s="26">
        <v>287</v>
      </c>
      <c r="G24" s="26">
        <v>37237</v>
      </c>
      <c r="H24" s="26">
        <v>710</v>
      </c>
      <c r="I24" s="28">
        <v>50325</v>
      </c>
    </row>
    <row r="25" spans="1:10" s="3" customFormat="1" ht="12.75">
      <c r="A25" s="16" t="s">
        <v>30</v>
      </c>
      <c r="B25" s="17">
        <v>1</v>
      </c>
      <c r="C25" s="17">
        <v>4</v>
      </c>
      <c r="D25" s="17">
        <v>1</v>
      </c>
      <c r="E25" s="17">
        <v>4</v>
      </c>
      <c r="F25" s="17" t="s">
        <v>23</v>
      </c>
      <c r="G25" s="17" t="s">
        <v>23</v>
      </c>
      <c r="H25" s="15" t="s">
        <v>23</v>
      </c>
      <c r="I25" s="18" t="s">
        <v>23</v>
      </c>
      <c r="J25" s="4"/>
    </row>
    <row r="26" spans="1:10" s="3" customFormat="1" ht="12.75">
      <c r="A26" s="16" t="s">
        <v>31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5" t="s">
        <v>23</v>
      </c>
      <c r="I26" s="18" t="s">
        <v>23</v>
      </c>
      <c r="J26" s="4"/>
    </row>
    <row r="27" spans="1:9" ht="12.75">
      <c r="A27" s="25"/>
      <c r="B27" s="29"/>
      <c r="C27" s="29"/>
      <c r="D27" s="29"/>
      <c r="E27" s="29"/>
      <c r="F27" s="29"/>
      <c r="G27" s="29"/>
      <c r="H27" s="29"/>
      <c r="I27" s="30"/>
    </row>
    <row r="28" spans="1:9" ht="12.75">
      <c r="A28" s="31" t="s">
        <v>26</v>
      </c>
      <c r="B28" s="32">
        <f>SUM(B8:B27)</f>
        <v>59529</v>
      </c>
      <c r="C28" s="32">
        <f aca="true" t="shared" si="1" ref="C28:I28">SUM(C8:C27)</f>
        <v>2743149</v>
      </c>
      <c r="D28" s="32">
        <f t="shared" si="1"/>
        <v>51400</v>
      </c>
      <c r="E28" s="32">
        <f t="shared" si="1"/>
        <v>2044215</v>
      </c>
      <c r="F28" s="32">
        <f t="shared" si="1"/>
        <v>1437</v>
      </c>
      <c r="G28" s="32">
        <f t="shared" si="1"/>
        <v>146231</v>
      </c>
      <c r="H28" s="32">
        <f t="shared" si="1"/>
        <v>6692</v>
      </c>
      <c r="I28" s="33">
        <f t="shared" si="1"/>
        <v>552703</v>
      </c>
    </row>
    <row r="29" ht="12.75">
      <c r="A29" s="19" t="s">
        <v>32</v>
      </c>
    </row>
    <row r="30" spans="1:2" ht="12.75">
      <c r="A30" s="20" t="s">
        <v>28</v>
      </c>
      <c r="B30" s="20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