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31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<sst xmlns="http://schemas.openxmlformats.org/spreadsheetml/2006/main" count="59" uniqueCount="59">
  <si>
    <t>Total</t>
  </si>
  <si>
    <t xml:space="preserve">Población </t>
  </si>
  <si>
    <t>Población</t>
  </si>
  <si>
    <t>total</t>
  </si>
  <si>
    <t xml:space="preserve">En la </t>
  </si>
  <si>
    <t>(%)</t>
  </si>
  <si>
    <t>MUNDO</t>
  </si>
  <si>
    <t xml:space="preserve"> EUROPA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</si>
  <si>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</si>
  <si>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</si>
  <si>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</si>
  <si>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</si>
  <si>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</si>
  <si>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</si>
  <si>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</si>
  <si>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</si>
  <si>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</si>
  <si>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</si>
  <si>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</si>
  <si>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</si>
  <si>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</si>
  <si>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</si>
  <si>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>OTROS PAISES</t>
  </si>
  <si>
    <t xml:space="preserve"> Australia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</si>
  <si>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</si>
  <si>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</si>
  <si>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</si>
  <si>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</si>
  <si>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</si>
  <si>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</si>
  <si>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</si>
  <si>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</si>
  <si>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</si>
  <si>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</si>
  <si>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Turquia</t>
  </si>
  <si>
    <t xml:space="preserve"> Unión Europea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</si>
  <si>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</si>
  <si>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</si>
  <si>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</si>
  <si>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</si>
  <si>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</si>
  <si>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</si>
  <si>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</si>
  <si>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</si>
  <si>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</si>
  <si>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</si>
  <si>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</si>
  <si>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>DEMOGRAFIA Y ASPECTOS SOCIALES</t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</si>
  <si>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</si>
  <si>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Población total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</si>
  <si>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</si>
  <si>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t>agrícola (1)</t>
  </si>
  <si>
    <t>Agricultura (2)</t>
  </si>
  <si>
    <t xml:space="preserve">Población activa </t>
  </si>
  <si>
    <t>Población agricola/</t>
  </si>
  <si>
    <t xml:space="preserve"> Países con Solicitud de Adhesión</t>
  </si>
  <si>
    <t>Fuente: FAOSTAT.</t>
  </si>
  <si>
    <t>Países</t>
  </si>
  <si>
    <t xml:space="preserve"> 5.31.  Población total, población agrícola y población activa en diferentes países, 1999 (Miles de personas)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</si>
</sst>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37" applyFont="1" applyProtection="1">
      <alignment/>
      <protection/>
    </xf>
    <xf numFmtId="0" fontId="0" fillId="0" borderId="0" xfId="37" applyFont="1">
      <alignment/>
      <protection/>
    </xf>
    <xf numFmtId="182" fontId="0" fillId="0" borderId="0" xfId="37" applyNumberFormat="1" applyFont="1" applyProtection="1">
      <alignment/>
      <protection/>
    </xf>
    <xf numFmtId="0" fontId="3" fillId="0" borderId="0" xfId="0" applyFont="1" applyAlignment="1">
      <alignment horizontal="center"/>
    </xf>
    <xf numFmtId="0" fontId="0" fillId="0" borderId="1" xfId="37" applyFont="1" applyBorder="1" applyProtection="1">
      <alignment/>
      <protection/>
    </xf>
    <xf numFmtId="0" fontId="0" fillId="0" borderId="2" xfId="37" applyFont="1" applyBorder="1" applyAlignment="1" applyProtection="1">
      <alignment horizontal="center"/>
      <protection/>
    </xf>
    <xf numFmtId="0" fontId="0" fillId="0" borderId="3" xfId="37" applyFont="1" applyBorder="1" applyProtection="1">
      <alignment/>
      <protection/>
    </xf>
    <xf numFmtId="0" fontId="0" fillId="0" borderId="4" xfId="37" applyFont="1" applyBorder="1" applyAlignment="1" applyProtection="1">
      <alignment horizontal="center"/>
      <protection/>
    </xf>
    <xf numFmtId="0" fontId="0" fillId="0" borderId="5" xfId="37" applyFont="1" applyBorder="1" applyAlignment="1" applyProtection="1">
      <alignment horizontal="center"/>
      <protection/>
    </xf>
    <xf numFmtId="0" fontId="0" fillId="0" borderId="3" xfId="37" applyFont="1" applyBorder="1" applyAlignment="1" applyProtection="1">
      <alignment horizontal="center"/>
      <protection/>
    </xf>
    <xf numFmtId="0" fontId="0" fillId="0" borderId="4" xfId="37" applyFont="1" applyBorder="1">
      <alignment/>
      <protection/>
    </xf>
    <xf numFmtId="0" fontId="6" fillId="0" borderId="0" xfId="37" applyFont="1" applyProtection="1">
      <alignment/>
      <protection/>
    </xf>
    <xf numFmtId="181" fontId="0" fillId="0" borderId="4" xfId="37" applyNumberFormat="1" applyFont="1" applyBorder="1" applyAlignment="1" applyProtection="1">
      <alignment horizontal="right"/>
      <protection/>
    </xf>
    <xf numFmtId="182" fontId="0" fillId="0" borderId="5" xfId="37" applyNumberFormat="1" applyFont="1" applyBorder="1" applyAlignment="1" applyProtection="1">
      <alignment horizontal="right"/>
      <protection/>
    </xf>
    <xf numFmtId="0" fontId="0" fillId="0" borderId="6" xfId="37" applyFont="1" applyBorder="1" applyProtection="1">
      <alignment/>
      <protection/>
    </xf>
    <xf numFmtId="181" fontId="0" fillId="0" borderId="7" xfId="37" applyNumberFormat="1" applyFont="1" applyBorder="1" applyAlignment="1" applyProtection="1">
      <alignment horizontal="right"/>
      <protection/>
    </xf>
    <xf numFmtId="182" fontId="0" fillId="0" borderId="8" xfId="37" applyNumberFormat="1" applyFont="1" applyBorder="1" applyAlignment="1" applyProtection="1">
      <alignment horizontal="right"/>
      <protection/>
    </xf>
    <xf numFmtId="0" fontId="3" fillId="0" borderId="9" xfId="37" applyFont="1" applyBorder="1" applyProtection="1">
      <alignment/>
      <protection/>
    </xf>
    <xf numFmtId="181" fontId="3" fillId="0" borderId="10" xfId="37" applyNumberFormat="1" applyFont="1" applyBorder="1" applyAlignment="1" applyProtection="1">
      <alignment horizontal="right"/>
      <protection/>
    </xf>
    <xf numFmtId="182" fontId="3" fillId="0" borderId="11" xfId="37" applyNumberFormat="1" applyFont="1" applyBorder="1" applyAlignment="1" applyProtection="1">
      <alignment horizontal="right"/>
      <protection/>
    </xf>
    <xf numFmtId="0" fontId="0" fillId="0" borderId="7" xfId="37" applyFont="1" applyBorder="1" applyProtection="1">
      <alignment/>
      <protection/>
    </xf>
    <xf numFmtId="0" fontId="0" fillId="0" borderId="7" xfId="37" applyFont="1" applyBorder="1" applyAlignment="1" applyProtection="1">
      <alignment horizontal="center"/>
      <protection/>
    </xf>
    <xf numFmtId="0" fontId="0" fillId="0" borderId="8" xfId="37" applyFont="1" applyBorder="1" applyAlignment="1" applyProtection="1">
      <alignment horizontal="center"/>
      <protection/>
    </xf>
    <xf numFmtId="0" fontId="0" fillId="0" borderId="12" xfId="37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37" applyFont="1" applyAlignment="1">
      <alignment horizontal="center"/>
      <protection/>
    </xf>
    <xf numFmtId="0" fontId="0" fillId="0" borderId="13" xfId="37" applyFont="1" applyBorder="1" applyAlignment="1" applyProtection="1">
      <alignment horizontal="center"/>
      <protection/>
    </xf>
    <xf numFmtId="0" fontId="0" fillId="0" borderId="14" xfId="37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G64"/>
  <sheetViews>
    <sheetView showGridLines="0" tabSelected="1" zoomScale="75" zoomScaleNormal="75" workbookViewId="0" topLeftCell="A45">
      <selection activeCell="A64" sqref="A64"/>
    </sheetView>
  </sheetViews>
  <sheetFormatPr defaultColWidth="12.57421875" defaultRowHeight="12.75"/>
  <cols>
    <col min="1" max="1" width="43.421875" style="2" customWidth="1"/>
    <col min="2" max="6" width="17.7109375" style="2" customWidth="1"/>
    <col min="7" max="16384" width="19.140625" style="2" customWidth="1"/>
  </cols>
  <sheetData>
    <row r="1" spans="1:7" ht="18">
      <c r="A1" s="25" t="s">
        <v>47</v>
      </c>
      <c r="B1" s="25"/>
      <c r="C1" s="25"/>
      <c r="D1" s="25"/>
      <c r="E1" s="25"/>
      <c r="F1" s="25"/>
      <c r="G1" s="4"/>
    </row>
    <row r="3" spans="1:6" ht="15">
      <c r="A3" s="26" t="s">
        <v>58</v>
      </c>
      <c r="B3" s="26"/>
      <c r="C3" s="26"/>
      <c r="D3" s="26"/>
      <c r="E3" s="26"/>
      <c r="F3" s="26"/>
    </row>
    <row r="5" spans="1:6" ht="12.75">
      <c r="A5" s="5"/>
      <c r="B5" s="6" t="s">
        <v>1</v>
      </c>
      <c r="C5" s="6" t="s">
        <v>2</v>
      </c>
      <c r="D5" s="27" t="s">
        <v>53</v>
      </c>
      <c r="E5" s="28"/>
      <c r="F5" s="24" t="s">
        <v>54</v>
      </c>
    </row>
    <row r="6" spans="1:6" ht="12.75">
      <c r="A6" s="10" t="s">
        <v>57</v>
      </c>
      <c r="B6" s="8" t="s">
        <v>3</v>
      </c>
      <c r="C6" s="8" t="s">
        <v>51</v>
      </c>
      <c r="D6" s="8" t="s">
        <v>0</v>
      </c>
      <c r="E6" s="8" t="s">
        <v>4</v>
      </c>
      <c r="F6" s="9" t="s">
        <v>49</v>
      </c>
    </row>
    <row r="7" spans="2:6" ht="13.5" thickBot="1">
      <c r="B7" s="11"/>
      <c r="C7" s="22"/>
      <c r="D7" s="21"/>
      <c r="E7" s="22" t="s">
        <v>52</v>
      </c>
      <c r="F7" s="23" t="s">
        <v>5</v>
      </c>
    </row>
    <row r="8" spans="1:6" ht="12.75">
      <c r="A8" s="18" t="s">
        <v>6</v>
      </c>
      <c r="B8" s="19">
        <v>5978396</v>
      </c>
      <c r="C8" s="19">
        <v>2575456</v>
      </c>
      <c r="D8" s="19">
        <v>2911432</v>
      </c>
      <c r="E8" s="19">
        <v>1316723</v>
      </c>
      <c r="F8" s="20">
        <f>E8/D8*100</f>
        <v>45.22595753567317</v>
      </c>
    </row>
    <row r="9" spans="1:6" ht="12.75">
      <c r="A9" s="7"/>
      <c r="B9" s="13"/>
      <c r="C9" s="13"/>
      <c r="D9" s="13"/>
      <c r="E9" s="13"/>
      <c r="F9" s="14"/>
    </row>
    <row r="10" spans="1:6" ht="12.75">
      <c r="A10" s="7" t="s">
        <v>7</v>
      </c>
      <c r="B10" s="13">
        <v>728934</v>
      </c>
      <c r="C10" s="13">
        <v>64895</v>
      </c>
      <c r="D10" s="13">
        <v>359565</v>
      </c>
      <c r="E10" s="13">
        <v>32225</v>
      </c>
      <c r="F10" s="14">
        <f>E10/D10*100</f>
        <v>8.962218235923963</v>
      </c>
    </row>
    <row r="11" spans="1:6" ht="12.75">
      <c r="A11" s="7" t="s">
        <v>35</v>
      </c>
      <c r="B11" s="13">
        <v>375049</v>
      </c>
      <c r="C11" s="13">
        <v>17020</v>
      </c>
      <c r="D11" s="13">
        <v>176197</v>
      </c>
      <c r="E11" s="13">
        <v>7879</v>
      </c>
      <c r="F11" s="14">
        <f>E11/D11*100</f>
        <v>4.471699291134355</v>
      </c>
    </row>
    <row r="12" spans="1:6" ht="12.75">
      <c r="A12" s="7" t="s">
        <v>8</v>
      </c>
      <c r="B12" s="13">
        <v>82178</v>
      </c>
      <c r="C12" s="13">
        <v>2163</v>
      </c>
      <c r="D12" s="13">
        <v>40510</v>
      </c>
      <c r="E12" s="13">
        <v>1066</v>
      </c>
      <c r="F12" s="14">
        <f aca="true" t="shared" si="0" ref="F12:F25">E12/D12*100</f>
        <v>2.631449024932116</v>
      </c>
    </row>
    <row r="13" spans="1:6" ht="12.75">
      <c r="A13" s="7" t="s">
        <v>9</v>
      </c>
      <c r="B13" s="13">
        <v>8177</v>
      </c>
      <c r="C13" s="13">
        <v>437</v>
      </c>
      <c r="D13" s="13">
        <v>3808</v>
      </c>
      <c r="E13" s="13">
        <v>203</v>
      </c>
      <c r="F13" s="14">
        <f t="shared" si="0"/>
        <v>5.330882352941177</v>
      </c>
    </row>
    <row r="14" spans="1:6" ht="12.75">
      <c r="A14" s="7" t="s">
        <v>10</v>
      </c>
      <c r="B14" s="13">
        <v>10579</v>
      </c>
      <c r="C14" s="13">
        <v>203</v>
      </c>
      <c r="D14" s="13">
        <v>4386</v>
      </c>
      <c r="E14" s="13">
        <v>84</v>
      </c>
      <c r="F14" s="14">
        <f t="shared" si="0"/>
        <v>1.915184678522572</v>
      </c>
    </row>
    <row r="15" spans="1:6" ht="12.75">
      <c r="A15" s="7" t="s">
        <v>11</v>
      </c>
      <c r="B15" s="13">
        <v>5282</v>
      </c>
      <c r="C15" s="13">
        <v>208</v>
      </c>
      <c r="D15" s="13">
        <v>2925</v>
      </c>
      <c r="E15" s="13">
        <v>115</v>
      </c>
      <c r="F15" s="14">
        <f t="shared" si="0"/>
        <v>3.9316239316239314</v>
      </c>
    </row>
    <row r="16" spans="1:6" ht="12.75">
      <c r="A16" s="7" t="s">
        <v>12</v>
      </c>
      <c r="B16" s="13">
        <v>39634</v>
      </c>
      <c r="C16" s="13">
        <v>3128</v>
      </c>
      <c r="D16" s="13">
        <v>17379</v>
      </c>
      <c r="E16" s="13">
        <v>1342</v>
      </c>
      <c r="F16" s="14">
        <f t="shared" si="0"/>
        <v>7.721963289026987</v>
      </c>
    </row>
    <row r="17" spans="1:6" ht="12.75">
      <c r="A17" s="7" t="s">
        <v>13</v>
      </c>
      <c r="B17" s="13">
        <v>5165</v>
      </c>
      <c r="C17" s="13">
        <v>326</v>
      </c>
      <c r="D17" s="13">
        <v>2606</v>
      </c>
      <c r="E17" s="13">
        <v>150</v>
      </c>
      <c r="F17" s="14">
        <f t="shared" si="0"/>
        <v>5.755947812739831</v>
      </c>
    </row>
    <row r="18" spans="1:6" ht="12.75">
      <c r="A18" s="7" t="s">
        <v>14</v>
      </c>
      <c r="B18" s="13">
        <v>58886</v>
      </c>
      <c r="C18" s="13">
        <v>2075</v>
      </c>
      <c r="D18" s="13">
        <v>26588</v>
      </c>
      <c r="E18" s="13">
        <v>937</v>
      </c>
      <c r="F18" s="14">
        <f t="shared" si="0"/>
        <v>3.5241462313825784</v>
      </c>
    </row>
    <row r="19" spans="1:6" ht="12.75">
      <c r="A19" s="7" t="s">
        <v>15</v>
      </c>
      <c r="B19" s="13">
        <v>10626</v>
      </c>
      <c r="C19" s="13">
        <v>1478</v>
      </c>
      <c r="D19" s="13">
        <v>4587</v>
      </c>
      <c r="E19" s="13">
        <v>794</v>
      </c>
      <c r="F19" s="14">
        <f t="shared" si="0"/>
        <v>17.309788532810117</v>
      </c>
    </row>
    <row r="20" spans="1:6" ht="12.75">
      <c r="A20" s="7" t="s">
        <v>16</v>
      </c>
      <c r="B20" s="13">
        <v>15735</v>
      </c>
      <c r="C20" s="13">
        <v>547</v>
      </c>
      <c r="D20" s="13">
        <v>7293</v>
      </c>
      <c r="E20" s="13">
        <v>254</v>
      </c>
      <c r="F20" s="14">
        <f t="shared" si="0"/>
        <v>3.4827917180858354</v>
      </c>
    </row>
    <row r="21" spans="1:6" ht="12.75">
      <c r="A21" s="7" t="s">
        <v>17</v>
      </c>
      <c r="B21" s="13">
        <v>3705</v>
      </c>
      <c r="C21" s="13">
        <v>390</v>
      </c>
      <c r="D21" s="13">
        <v>1553</v>
      </c>
      <c r="E21" s="13">
        <v>164</v>
      </c>
      <c r="F21" s="14">
        <f t="shared" si="0"/>
        <v>10.56020605280103</v>
      </c>
    </row>
    <row r="22" spans="1:6" ht="12.75">
      <c r="A22" s="7" t="s">
        <v>18</v>
      </c>
      <c r="B22" s="13">
        <v>57343</v>
      </c>
      <c r="C22" s="13">
        <v>3201</v>
      </c>
      <c r="D22" s="13">
        <v>25299</v>
      </c>
      <c r="E22" s="13">
        <v>1412</v>
      </c>
      <c r="F22" s="14">
        <f t="shared" si="0"/>
        <v>5.581248270682636</v>
      </c>
    </row>
    <row r="23" spans="1:6" ht="12.75">
      <c r="A23" s="7" t="s">
        <v>19</v>
      </c>
      <c r="B23" s="13">
        <v>9873</v>
      </c>
      <c r="C23" s="13">
        <v>1460</v>
      </c>
      <c r="D23" s="13">
        <v>5028</v>
      </c>
      <c r="E23" s="13">
        <v>663</v>
      </c>
      <c r="F23" s="14">
        <f t="shared" si="0"/>
        <v>13.18615751789976</v>
      </c>
    </row>
    <row r="24" spans="1:6" ht="12.75">
      <c r="A24" s="7" t="s">
        <v>20</v>
      </c>
      <c r="B24" s="13">
        <v>58974</v>
      </c>
      <c r="C24" s="13">
        <v>1079</v>
      </c>
      <c r="D24" s="13">
        <v>29416</v>
      </c>
      <c r="E24" s="13">
        <v>538</v>
      </c>
      <c r="F24" s="14">
        <f t="shared" si="0"/>
        <v>1.82893663312483</v>
      </c>
    </row>
    <row r="25" spans="1:6" ht="12.75">
      <c r="A25" s="7" t="s">
        <v>21</v>
      </c>
      <c r="B25" s="13">
        <v>8892</v>
      </c>
      <c r="C25" s="13">
        <v>325</v>
      </c>
      <c r="D25" s="13">
        <v>4819</v>
      </c>
      <c r="E25" s="13">
        <v>157</v>
      </c>
      <c r="F25" s="14">
        <f t="shared" si="0"/>
        <v>3.257937331396555</v>
      </c>
    </row>
    <row r="26" spans="1:6" ht="12.75">
      <c r="A26" s="7"/>
      <c r="B26" s="13"/>
      <c r="C26" s="13"/>
      <c r="D26" s="13"/>
      <c r="E26" s="13"/>
      <c r="F26" s="14"/>
    </row>
    <row r="27" spans="1:6" ht="12.75">
      <c r="A27" s="7" t="s">
        <v>55</v>
      </c>
      <c r="B27" s="13"/>
      <c r="C27" s="13"/>
      <c r="D27" s="13"/>
      <c r="E27" s="13"/>
      <c r="F27" s="14"/>
    </row>
    <row r="28" spans="1:6" ht="12.75">
      <c r="A28" s="7" t="s">
        <v>36</v>
      </c>
      <c r="B28" s="13">
        <v>8279</v>
      </c>
      <c r="C28" s="13">
        <v>669</v>
      </c>
      <c r="D28" s="13">
        <v>4252</v>
      </c>
      <c r="E28" s="13">
        <v>321</v>
      </c>
      <c r="F28" s="14">
        <f aca="true" t="shared" si="1" ref="F28:F39">E28/D28*100</f>
        <v>7.549388523047977</v>
      </c>
    </row>
    <row r="29" spans="1:6" ht="12.75">
      <c r="A29" s="7" t="s">
        <v>37</v>
      </c>
      <c r="B29" s="13">
        <v>778</v>
      </c>
      <c r="C29" s="13">
        <v>70</v>
      </c>
      <c r="D29" s="13">
        <v>380</v>
      </c>
      <c r="E29" s="13">
        <v>34</v>
      </c>
      <c r="F29" s="14">
        <f t="shared" si="1"/>
        <v>8.947368421052632</v>
      </c>
    </row>
    <row r="30" spans="1:6" ht="12.75">
      <c r="A30" s="7" t="s">
        <v>38</v>
      </c>
      <c r="B30" s="13">
        <v>5382</v>
      </c>
      <c r="C30" s="13">
        <v>501</v>
      </c>
      <c r="D30" s="13">
        <v>2933</v>
      </c>
      <c r="E30" s="13">
        <v>273</v>
      </c>
      <c r="F30" s="14">
        <f t="shared" si="1"/>
        <v>9.307875894988067</v>
      </c>
    </row>
    <row r="31" spans="1:6" ht="12.75">
      <c r="A31" s="7" t="s">
        <v>39</v>
      </c>
      <c r="B31" s="13">
        <v>1989</v>
      </c>
      <c r="C31" s="13">
        <v>42</v>
      </c>
      <c r="D31" s="13">
        <v>1020</v>
      </c>
      <c r="E31" s="13">
        <v>22</v>
      </c>
      <c r="F31" s="14">
        <f t="shared" si="1"/>
        <v>2.156862745098039</v>
      </c>
    </row>
    <row r="32" spans="1:6" ht="12.75">
      <c r="A32" s="7" t="s">
        <v>40</v>
      </c>
      <c r="B32" s="13">
        <v>1412</v>
      </c>
      <c r="C32" s="13">
        <v>164</v>
      </c>
      <c r="D32" s="13">
        <v>786</v>
      </c>
      <c r="E32" s="13">
        <v>91</v>
      </c>
      <c r="F32" s="14">
        <f t="shared" si="1"/>
        <v>11.577608142493638</v>
      </c>
    </row>
    <row r="33" spans="1:6" ht="12.75">
      <c r="A33" s="7" t="s">
        <v>41</v>
      </c>
      <c r="B33" s="13">
        <v>10076</v>
      </c>
      <c r="C33" s="13">
        <v>1256</v>
      </c>
      <c r="D33" s="13">
        <v>4793</v>
      </c>
      <c r="E33" s="13">
        <v>532</v>
      </c>
      <c r="F33" s="14">
        <f t="shared" si="1"/>
        <v>11.099520133528063</v>
      </c>
    </row>
    <row r="34" spans="1:6" ht="12.75">
      <c r="A34" s="7" t="s">
        <v>42</v>
      </c>
      <c r="B34" s="13">
        <v>2389</v>
      </c>
      <c r="C34" s="13">
        <v>292</v>
      </c>
      <c r="D34" s="13">
        <v>1315</v>
      </c>
      <c r="E34" s="13">
        <v>161</v>
      </c>
      <c r="F34" s="14">
        <f t="shared" si="1"/>
        <v>12.243346007604563</v>
      </c>
    </row>
    <row r="35" spans="1:6" ht="12.75">
      <c r="A35" s="7" t="s">
        <v>43</v>
      </c>
      <c r="B35" s="13">
        <v>3682</v>
      </c>
      <c r="C35" s="13">
        <v>569</v>
      </c>
      <c r="D35" s="13">
        <v>1921</v>
      </c>
      <c r="E35" s="13">
        <v>246</v>
      </c>
      <c r="F35" s="14">
        <f t="shared" si="1"/>
        <v>12.805830296720458</v>
      </c>
    </row>
    <row r="36" spans="1:6" ht="12.75">
      <c r="A36" s="7" t="s">
        <v>44</v>
      </c>
      <c r="B36" s="13">
        <v>38740</v>
      </c>
      <c r="C36" s="13">
        <v>7751</v>
      </c>
      <c r="D36" s="13">
        <v>19910</v>
      </c>
      <c r="E36" s="13">
        <v>4423</v>
      </c>
      <c r="F36" s="14">
        <f t="shared" si="1"/>
        <v>22.2149673530889</v>
      </c>
    </row>
    <row r="37" spans="1:6" ht="12.75">
      <c r="A37" s="7" t="s">
        <v>45</v>
      </c>
      <c r="B37" s="13">
        <v>10262</v>
      </c>
      <c r="C37" s="13">
        <v>867</v>
      </c>
      <c r="D37" s="13">
        <v>5727</v>
      </c>
      <c r="E37" s="13">
        <v>484</v>
      </c>
      <c r="F37" s="14">
        <f t="shared" si="1"/>
        <v>8.451196088702636</v>
      </c>
    </row>
    <row r="38" spans="1:6" ht="12.75">
      <c r="A38" s="7" t="s">
        <v>46</v>
      </c>
      <c r="B38" s="13">
        <v>22402</v>
      </c>
      <c r="C38" s="13">
        <v>3737</v>
      </c>
      <c r="D38" s="13">
        <v>10766</v>
      </c>
      <c r="E38" s="13">
        <v>1709</v>
      </c>
      <c r="F38" s="14">
        <f t="shared" si="1"/>
        <v>15.874047928664314</v>
      </c>
    </row>
    <row r="39" spans="1:6" ht="12.75">
      <c r="A39" s="7" t="s">
        <v>34</v>
      </c>
      <c r="B39" s="13">
        <v>65546</v>
      </c>
      <c r="C39" s="13">
        <v>20547</v>
      </c>
      <c r="D39" s="13">
        <v>31165</v>
      </c>
      <c r="E39" s="13">
        <v>14628</v>
      </c>
      <c r="F39" s="14">
        <f t="shared" si="1"/>
        <v>46.93726937269373</v>
      </c>
    </row>
    <row r="40" spans="1:6" ht="12.75">
      <c r="A40" s="7"/>
      <c r="B40" s="13"/>
      <c r="C40" s="13"/>
      <c r="D40" s="13"/>
      <c r="E40" s="13"/>
      <c r="F40" s="14"/>
    </row>
    <row r="41" spans="1:6" ht="12.75">
      <c r="A41" s="7" t="s">
        <v>22</v>
      </c>
      <c r="B41" s="13"/>
      <c r="C41" s="13"/>
      <c r="D41" s="13"/>
      <c r="E41" s="13"/>
      <c r="F41" s="14"/>
    </row>
    <row r="42" spans="1:6" ht="12.75">
      <c r="A42" s="7" t="s">
        <v>24</v>
      </c>
      <c r="B42" s="13">
        <v>36577</v>
      </c>
      <c r="C42" s="13">
        <v>4049</v>
      </c>
      <c r="D42" s="13">
        <v>14692</v>
      </c>
      <c r="E42" s="13">
        <v>1466</v>
      </c>
      <c r="F42" s="14">
        <f aca="true" t="shared" si="2" ref="F42:F52">E42/D42*100</f>
        <v>9.978219439150559</v>
      </c>
    </row>
    <row r="43" spans="1:6" ht="12.75">
      <c r="A43" s="7" t="s">
        <v>23</v>
      </c>
      <c r="B43" s="13">
        <v>18701</v>
      </c>
      <c r="C43" s="13">
        <v>871</v>
      </c>
      <c r="D43" s="13">
        <v>9515</v>
      </c>
      <c r="E43" s="13">
        <v>443</v>
      </c>
      <c r="F43" s="14">
        <f t="shared" si="2"/>
        <v>4.65580662112454</v>
      </c>
    </row>
    <row r="44" spans="1:6" ht="12.75">
      <c r="A44" s="7" t="s">
        <v>25</v>
      </c>
      <c r="B44" s="13">
        <v>167988</v>
      </c>
      <c r="C44" s="13">
        <v>28617</v>
      </c>
      <c r="D44" s="13">
        <v>77704</v>
      </c>
      <c r="E44" s="13">
        <v>13421</v>
      </c>
      <c r="F44" s="14">
        <f t="shared" si="2"/>
        <v>17.27195511170596</v>
      </c>
    </row>
    <row r="45" spans="1:6" ht="12.75">
      <c r="A45" s="7" t="s">
        <v>26</v>
      </c>
      <c r="B45" s="13">
        <v>30857</v>
      </c>
      <c r="C45" s="13">
        <v>817</v>
      </c>
      <c r="D45" s="13">
        <v>16607</v>
      </c>
      <c r="E45" s="13">
        <v>405</v>
      </c>
      <c r="F45" s="14">
        <f t="shared" si="2"/>
        <v>2.4387306557475763</v>
      </c>
    </row>
    <row r="46" spans="1:6" ht="12.75">
      <c r="A46" s="7" t="s">
        <v>27</v>
      </c>
      <c r="B46" s="13">
        <v>276218</v>
      </c>
      <c r="C46" s="13">
        <v>6325</v>
      </c>
      <c r="D46" s="13">
        <v>141333</v>
      </c>
      <c r="E46" s="13">
        <v>3040</v>
      </c>
      <c r="F46" s="14">
        <f t="shared" si="2"/>
        <v>2.1509484692180876</v>
      </c>
    </row>
    <row r="47" spans="1:6" ht="12.75">
      <c r="A47" s="7" t="s">
        <v>28</v>
      </c>
      <c r="B47" s="13">
        <v>279</v>
      </c>
      <c r="C47" s="13">
        <v>24</v>
      </c>
      <c r="D47" s="13">
        <v>157</v>
      </c>
      <c r="E47" s="13">
        <v>13</v>
      </c>
      <c r="F47" s="14">
        <f t="shared" si="2"/>
        <v>8.280254777070063</v>
      </c>
    </row>
    <row r="48" spans="1:6" ht="12.75">
      <c r="A48" s="7" t="s">
        <v>29</v>
      </c>
      <c r="B48" s="13">
        <v>126505</v>
      </c>
      <c r="C48" s="13">
        <v>5371</v>
      </c>
      <c r="D48" s="13">
        <v>67805</v>
      </c>
      <c r="E48" s="13">
        <v>2915</v>
      </c>
      <c r="F48" s="14">
        <f t="shared" si="2"/>
        <v>4.299092987242829</v>
      </c>
    </row>
    <row r="49" spans="1:6" ht="12.75">
      <c r="A49" s="7" t="s">
        <v>30</v>
      </c>
      <c r="B49" s="13">
        <v>97365</v>
      </c>
      <c r="C49" s="13">
        <v>23709</v>
      </c>
      <c r="D49" s="13">
        <v>39651</v>
      </c>
      <c r="E49" s="13">
        <v>8744</v>
      </c>
      <c r="F49" s="14">
        <f t="shared" si="2"/>
        <v>22.052407253284912</v>
      </c>
    </row>
    <row r="50" spans="1:6" ht="12.75">
      <c r="A50" s="7" t="s">
        <v>31</v>
      </c>
      <c r="B50" s="13">
        <v>4442</v>
      </c>
      <c r="C50" s="13">
        <v>237</v>
      </c>
      <c r="D50" s="13">
        <v>2295</v>
      </c>
      <c r="E50" s="13">
        <v>108</v>
      </c>
      <c r="F50" s="14">
        <f t="shared" si="2"/>
        <v>4.705882352941177</v>
      </c>
    </row>
    <row r="51" spans="1:6" ht="12.75">
      <c r="A51" s="7" t="s">
        <v>32</v>
      </c>
      <c r="B51" s="13">
        <v>3828</v>
      </c>
      <c r="C51" s="13">
        <v>341</v>
      </c>
      <c r="D51" s="13">
        <v>1908</v>
      </c>
      <c r="E51" s="13">
        <v>174</v>
      </c>
      <c r="F51" s="14">
        <f t="shared" si="2"/>
        <v>9.119496855345911</v>
      </c>
    </row>
    <row r="52" spans="1:6" ht="13.5" thickBot="1">
      <c r="A52" s="15" t="s">
        <v>33</v>
      </c>
      <c r="B52" s="16">
        <v>7344</v>
      </c>
      <c r="C52" s="16">
        <v>493</v>
      </c>
      <c r="D52" s="16">
        <v>3928</v>
      </c>
      <c r="E52" s="16">
        <v>170</v>
      </c>
      <c r="F52" s="17">
        <f t="shared" si="2"/>
        <v>4.327902240325866</v>
      </c>
    </row>
    <row r="53" spans="1:4" ht="12.75">
      <c r="A53" s="12" t="s">
        <v>50</v>
      </c>
      <c r="B53" s="1"/>
      <c r="C53" s="1"/>
      <c r="D53" s="1"/>
    </row>
    <row r="54" spans="1:6" ht="12.75">
      <c r="A54" s="12" t="s">
        <v>48</v>
      </c>
      <c r="B54" s="1"/>
      <c r="C54" s="1"/>
      <c r="D54" s="1"/>
      <c r="E54" s="1"/>
      <c r="F54" s="3"/>
    </row>
    <row r="55" spans="1:6" ht="12.75">
      <c r="A55" s="1" t="s">
        <v>56</v>
      </c>
      <c r="B55" s="1"/>
      <c r="C55" s="1"/>
      <c r="D55" s="1"/>
      <c r="E55" s="1"/>
      <c r="F55" s="3"/>
    </row>
    <row r="56" spans="5:6" ht="12.75">
      <c r="E56" s="1"/>
      <c r="F56" s="3"/>
    </row>
    <row r="57" spans="1:6" ht="12.75">
      <c r="A57" s="1"/>
      <c r="B57" s="1"/>
      <c r="C57" s="1"/>
      <c r="D57" s="1"/>
      <c r="E57" s="1"/>
      <c r="F57" s="3"/>
    </row>
    <row r="58" spans="1:6" ht="12.75">
      <c r="A58" s="1"/>
      <c r="B58" s="1"/>
      <c r="C58" s="1"/>
      <c r="D58" s="1"/>
      <c r="E58" s="1"/>
      <c r="F58" s="3"/>
    </row>
    <row r="59" spans="1:6" ht="12.75">
      <c r="A59" s="1"/>
      <c r="B59" s="1"/>
      <c r="C59" s="1"/>
      <c r="D59" s="1"/>
      <c r="E59" s="1"/>
      <c r="F59" s="3"/>
    </row>
    <row r="60" spans="1:6" ht="12.75">
      <c r="A60" s="1"/>
      <c r="B60" s="1"/>
      <c r="C60" s="1"/>
      <c r="D60" s="1"/>
      <c r="E60" s="1"/>
      <c r="F60" s="3"/>
    </row>
    <row r="61" spans="1:6" ht="12.75">
      <c r="A61" s="1"/>
      <c r="B61" s="1"/>
      <c r="C61" s="1"/>
      <c r="D61" s="1"/>
      <c r="E61" s="1"/>
      <c r="F61" s="3"/>
    </row>
    <row r="62" spans="1:6" ht="12.75">
      <c r="A62" s="1"/>
      <c r="B62" s="1"/>
      <c r="C62" s="1"/>
      <c r="D62" s="1"/>
      <c r="E62" s="1"/>
      <c r="F62" s="3"/>
    </row>
    <row r="63" spans="1:6" ht="12.75">
      <c r="A63" s="1"/>
      <c r="B63" s="1"/>
      <c r="C63" s="1"/>
      <c r="D63" s="1"/>
      <c r="E63" s="1"/>
      <c r="F63" s="3"/>
    </row>
    <row r="64" spans="1:6" ht="12.75">
      <c r="A64" s="1"/>
      <c r="B64" s="1"/>
      <c r="C64" s="1"/>
      <c r="D64" s="1"/>
      <c r="E64" s="1"/>
      <c r="F64" s="3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