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599" activeTab="0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" sheetId="7" r:id="rId7"/>
    <sheet name="7.8" sheetId="8" r:id="rId8"/>
    <sheet name="7.9" sheetId="9" r:id="rId9"/>
    <sheet name="7.10" sheetId="10" r:id="rId10"/>
    <sheet name="7.11" sheetId="11" r:id="rId11"/>
    <sheet name="7.12" sheetId="12" r:id="rId12"/>
    <sheet name="7.13" sheetId="13" r:id="rId13"/>
    <sheet name="7.14" sheetId="14" r:id="rId14"/>
    <sheet name="7.15" sheetId="15" r:id="rId15"/>
    <sheet name="7.16" sheetId="16" r:id="rId16"/>
    <sheet name="7.17" sheetId="17" r:id="rId17"/>
    <sheet name="7.18" sheetId="18" r:id="rId18"/>
    <sheet name="7.19" sheetId="19" r:id="rId19"/>
    <sheet name="7.20" sheetId="20" r:id="rId20"/>
    <sheet name="7.21" sheetId="21" r:id="rId21"/>
    <sheet name="7.22" sheetId="22" r:id="rId22"/>
    <sheet name="7.23" sheetId="23" r:id="rId23"/>
    <sheet name="7.24" sheetId="24" r:id="rId24"/>
    <sheet name="7.25" sheetId="25" r:id="rId25"/>
    <sheet name="7.26" sheetId="26" r:id="rId26"/>
    <sheet name="7.27" sheetId="27" r:id="rId27"/>
    <sheet name="7.28" sheetId="28" r:id="rId28"/>
    <sheet name="7.29" sheetId="29" r:id="rId29"/>
    <sheet name="7.30" sheetId="30" r:id="rId30"/>
    <sheet name="7.31" sheetId="31" r:id="rId31"/>
    <sheet name="7.32" sheetId="32" r:id="rId32"/>
    <sheet name="7.33" sheetId="33" r:id="rId33"/>
    <sheet name="7.34" sheetId="34" r:id="rId34"/>
    <sheet name="7.35" sheetId="35" r:id="rId35"/>
  </sheets>
  <externalReferences>
    <externalReference r:id="rId38"/>
    <externalReference r:id="rId39"/>
  </externalReferences>
  <definedNames>
    <definedName name="\A" localSheetId="10">'7.11'!#REF!</definedName>
    <definedName name="\A" localSheetId="16">'7.17'!#REF!</definedName>
    <definedName name="\A" localSheetId="19">'7.20'!#REF!</definedName>
    <definedName name="\A" localSheetId="23">'7.24'!#REF!</definedName>
    <definedName name="\A" localSheetId="28">'7.29'!#REF!</definedName>
    <definedName name="\A" localSheetId="4">'7.5'!#REF!</definedName>
    <definedName name="\A">#REF!</definedName>
    <definedName name="\C" localSheetId="10">'7.11'!#REF!</definedName>
    <definedName name="\C" localSheetId="16">'7.17'!#REF!</definedName>
    <definedName name="\C" localSheetId="19">'7.20'!#REF!</definedName>
    <definedName name="\C" localSheetId="23">'7.24'!#REF!</definedName>
    <definedName name="\C" localSheetId="28">'7.29'!#REF!</definedName>
    <definedName name="\C" localSheetId="4">'7.5'!#REF!</definedName>
    <definedName name="\C">#REF!</definedName>
    <definedName name="\G" localSheetId="10">'7.11'!#REF!</definedName>
    <definedName name="\G" localSheetId="16">'7.17'!#REF!</definedName>
    <definedName name="\G" localSheetId="19">'7.20'!#REF!</definedName>
    <definedName name="\G" localSheetId="23">'7.24'!#REF!</definedName>
    <definedName name="\G" localSheetId="28">'7.29'!#REF!</definedName>
    <definedName name="\G" localSheetId="4">'7.5'!#REF!</definedName>
    <definedName name="\G">#REF!</definedName>
    <definedName name="__123Graph_A" hidden="1">'7.24'!$B$6:$B$55</definedName>
    <definedName name="__123Graph_B" localSheetId="23" hidden="1">'7.24'!#REF!</definedName>
    <definedName name="__123Graph_B" hidden="1">'[1]p122'!#REF!</definedName>
    <definedName name="__123Graph_C" hidden="1">'7.24'!$C$6:$C$55</definedName>
    <definedName name="__123Graph_D" localSheetId="23" hidden="1">'7.24'!#REF!</definedName>
    <definedName name="__123Graph_D" hidden="1">'[1]p122'!#REF!</definedName>
    <definedName name="__123Graph_E" hidden="1">'7.24'!$D$6:$D$55</definedName>
    <definedName name="__123Graph_F" localSheetId="23" hidden="1">'7.24'!#REF!</definedName>
    <definedName name="__123Graph_F" hidden="1">'[1]p122'!#REF!</definedName>
    <definedName name="__123Graph_X" localSheetId="23" hidden="1">'7.24'!#REF!</definedName>
    <definedName name="__123Graph_X" hidden="1">'[1]p122'!#REF!</definedName>
    <definedName name="_xlnm.Print_Area" localSheetId="12">'7.13'!$A$1:$I$24</definedName>
    <definedName name="_xlnm.Print_Area" localSheetId="16">'7.17'!$A$1:$F$78</definedName>
    <definedName name="_xlnm.Print_Area" localSheetId="19">'7.20'!$A$1:$F$78</definedName>
    <definedName name="_xlnm.Print_Area" localSheetId="23">'7.24'!$A$1:$F$78</definedName>
    <definedName name="_xlnm.Print_Area" localSheetId="28">'7.29'!$A$1:$G$78</definedName>
    <definedName name="_xlnm.Print_Area" localSheetId="3">'7.4'!$A$1:$K$26</definedName>
    <definedName name="_xlnm.Print_Area" localSheetId="4">'7.5'!$A$1:$G$78</definedName>
    <definedName name="_xlnm.Print_Area" localSheetId="6">'7.7'!$A$1:$I$27</definedName>
    <definedName name="_xlnm.Print_Area" localSheetId="7">'7.8'!$A$1:$H$89</definedName>
    <definedName name="Imprimir_área_IM" localSheetId="10">'7.11'!$A$1:$G$78</definedName>
    <definedName name="Imprimir_área_IM" localSheetId="16">'7.17'!$A$1:$G$78</definedName>
    <definedName name="Imprimir_área_IM" localSheetId="19">'7.20'!$A$1:$G$78</definedName>
    <definedName name="Imprimir_área_IM" localSheetId="23">'7.24'!$A$1:$G$78</definedName>
    <definedName name="Imprimir_área_IM" localSheetId="28">'7.29'!$A$1:$G$78</definedName>
    <definedName name="Imprimir_área_IM" localSheetId="4">'7.5'!$A$1:$G$78</definedName>
  </definedNames>
  <calcPr fullCalcOnLoad="1"/>
</workbook>
</file>

<file path=xl/sharedStrings.xml><?xml version="1.0" encoding="utf-8"?>
<sst xmlns="http://schemas.openxmlformats.org/spreadsheetml/2006/main" count="3457" uniqueCount="301">
  <si>
    <t>Superficie</t>
  </si>
  <si>
    <t>Producción</t>
  </si>
  <si>
    <t>Rendimiento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</si>
  <si>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</si>
  <si>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</si>
  <si>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</si>
  <si>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</si>
  <si>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</si>
  <si>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</si>
  <si>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</si>
  <si>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</si>
  <si>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</si>
  <si>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</si>
  <si>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Judías secas en cultivo único</t>
  </si>
  <si>
    <t>Habas secas para consumo animal</t>
  </si>
  <si>
    <t>Habas secas para consumo humano</t>
  </si>
  <si>
    <t>Lentejas</t>
  </si>
  <si>
    <t>Garbanzos</t>
  </si>
  <si>
    <t>Guisantes secos para consumo animal</t>
  </si>
  <si>
    <t>Veza</t>
  </si>
  <si>
    <t>Yeros</t>
  </si>
  <si>
    <t>Altramuz</t>
  </si>
  <si>
    <t>Almortas</t>
  </si>
  <si>
    <t>Algarrobas</t>
  </si>
  <si>
    <t>Otras leguminosas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</si>
  <si>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</si>
  <si>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</si>
  <si>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</si>
  <si>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</si>
  <si>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</si>
  <si>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</si>
  <si>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</si>
  <si>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</si>
  <si>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</si>
  <si>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</si>
  <si>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</si>
  <si>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>(toneladas)</t>
  </si>
  <si>
    <t>En cultivo único</t>
  </si>
  <si>
    <t>de grano</t>
  </si>
  <si>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</si>
  <si>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</si>
  <si>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</si>
  <si>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</si>
  <si>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</si>
  <si>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</si>
  <si>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</si>
  <si>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</si>
  <si>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</si>
  <si>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</si>
  <si>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</si>
  <si>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</si>
  <si>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</si>
  <si>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</si>
  <si>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</si>
  <si>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</si>
  <si>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</si>
  <si>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</si>
  <si>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</si>
  <si>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</si>
  <si>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</si>
  <si>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</si>
  <si>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</si>
  <si>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</si>
  <si>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</si>
  <si>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</si>
  <si>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</si>
  <si>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</si>
  <si>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</si>
  <si>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</si>
  <si>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</si>
  <si>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</si>
  <si>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</si>
  <si>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</si>
  <si>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</si>
  <si>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</si>
  <si>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</si>
  <si>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</si>
  <si>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</si>
  <si>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</si>
  <si>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</si>
  <si>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</si>
  <si>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</si>
  <si>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</si>
  <si>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</si>
  <si>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Asociadas a maíz</t>
  </si>
  <si>
    <t>Judías secas asociadas a maíz</t>
  </si>
  <si>
    <t>Judías secas</t>
  </si>
  <si>
    <t>Habas secas</t>
  </si>
  <si>
    <t>Guisantes secos</t>
  </si>
  <si>
    <t>Guisantes secos para consumo humano</t>
  </si>
  <si>
    <t>Consumo animal</t>
  </si>
  <si>
    <t>Consumo humano</t>
  </si>
  <si>
    <t>LEGUMINOSAS GRANO</t>
  </si>
  <si>
    <t>Conceptos</t>
  </si>
  <si>
    <t>Guisantes</t>
  </si>
  <si>
    <t>Habas</t>
  </si>
  <si>
    <t>Altramuces</t>
  </si>
  <si>
    <t>Alubias</t>
  </si>
  <si>
    <t>Otras Viceas</t>
  </si>
  <si>
    <t>Importaciones</t>
  </si>
  <si>
    <t>Exportaciones</t>
  </si>
  <si>
    <t>Las demás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</si>
  <si>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</si>
  <si>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</si>
  <si>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</si>
  <si>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</si>
  <si>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</si>
  <si>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</si>
  <si>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</si>
  <si>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</si>
  <si>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>MUNDO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</si>
  <si>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</si>
  <si>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</si>
  <si>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</si>
  <si>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</si>
  <si>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</si>
  <si>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</si>
  <si>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</si>
  <si>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</si>
  <si>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</si>
  <si>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</si>
  <si>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</si>
  <si>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</si>
  <si>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</si>
  <si>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</si>
  <si>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</si>
  <si>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</si>
  <si>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</si>
  <si>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</si>
  <si>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</si>
  <si>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</si>
  <si>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</si>
  <si>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</si>
  <si>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</si>
  <si>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</si>
  <si>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</si>
  <si>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</si>
  <si>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</si>
  <si>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</si>
  <si>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</si>
  <si>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</si>
  <si>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</si>
  <si>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</si>
  <si>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</si>
  <si>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</si>
  <si>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</si>
  <si>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</si>
  <si>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</si>
  <si>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</si>
  <si>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</si>
  <si>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</si>
  <si>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</si>
  <si>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 xml:space="preserve">   Reino Unido</t>
  </si>
  <si>
    <t>Países</t>
  </si>
  <si>
    <t/>
  </si>
  <si>
    <t>Fuente: Estadística del Comercio Exterior de España. Departamento de Aduanas e Impuestos Especiales. Agencia Tributaria.</t>
  </si>
  <si>
    <t xml:space="preserve"> TOTAL LEGUMINOSAS</t>
  </si>
  <si>
    <t xml:space="preserve"> De la U.E.</t>
  </si>
  <si>
    <t xml:space="preserve"> A la U.E.</t>
  </si>
  <si>
    <t xml:space="preserve"> Semillas</t>
  </si>
  <si>
    <t xml:space="preserve"> Pérdidas</t>
  </si>
  <si>
    <t xml:space="preserve"> Alimentación animal</t>
  </si>
  <si>
    <t xml:space="preserve"> Consumo humano 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</si>
  <si>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</si>
  <si>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</si>
  <si>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</si>
  <si>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</si>
  <si>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</si>
  <si>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</si>
  <si>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</si>
  <si>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</si>
  <si>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</si>
  <si>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</si>
  <si>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</si>
  <si>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</si>
  <si>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 xml:space="preserve">  Bulgaria</t>
  </si>
  <si>
    <t xml:space="preserve">  Chipre</t>
  </si>
  <si>
    <t xml:space="preserve">  Eslovaquia</t>
  </si>
  <si>
    <t xml:space="preserve">  Letonia</t>
  </si>
  <si>
    <t xml:space="preserve">  Polonia</t>
  </si>
  <si>
    <t xml:space="preserve">  República Checa</t>
  </si>
  <si>
    <t xml:space="preserve">  Turquía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</si>
  <si>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</si>
  <si>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</si>
  <si>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</si>
  <si>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</si>
  <si>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</si>
  <si>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Méjico</t>
  </si>
  <si>
    <t xml:space="preserve"> Noruega</t>
  </si>
  <si>
    <t xml:space="preserve"> Suiza</t>
  </si>
  <si>
    <t>TOTAL LEGUMINOSAS GRANO</t>
  </si>
  <si>
    <t>PRODUCCIÓN UTILIZABLE</t>
  </si>
  <si>
    <t>IMPORTACIONES</t>
  </si>
  <si>
    <t>EXPORTACIONES</t>
  </si>
  <si>
    <t>VARIACIÓN DE EXISTENCIAS</t>
  </si>
  <si>
    <t>UTILIZACIÓN INTERIOR TOTAL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</si>
  <si>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</si>
  <si>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</si>
  <si>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</si>
  <si>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</si>
  <si>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</si>
  <si>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</si>
  <si>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</si>
  <si>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</si>
  <si>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</si>
  <si>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</si>
  <si>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</si>
  <si>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</si>
  <si>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</si>
  <si>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</si>
  <si>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</si>
  <si>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</si>
  <si>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</si>
  <si>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Japón</t>
  </si>
  <si>
    <t xml:space="preserve"> JUDÍAS SECAS TOTAL</t>
  </si>
  <si>
    <t xml:space="preserve"> HABAS SECAS TOTAL</t>
  </si>
  <si>
    <t xml:space="preserve"> LENTEJAS</t>
  </si>
  <si>
    <t xml:space="preserve"> GARBANZOS</t>
  </si>
  <si>
    <t xml:space="preserve"> GUISANTES SECOS TOTAL</t>
  </si>
  <si>
    <t xml:space="preserve"> VEZA</t>
  </si>
  <si>
    <t xml:space="preserve"> ALMORTAS</t>
  </si>
  <si>
    <t xml:space="preserve"> ALGARROBAS</t>
  </si>
  <si>
    <t xml:space="preserve"> YEROS</t>
  </si>
  <si>
    <t xml:space="preserve"> OTRAS LEGUMINOSAS GRANO</t>
  </si>
  <si>
    <t>Valor</t>
  </si>
  <si>
    <t>Años</t>
  </si>
  <si>
    <t>(miles de hectáreas)</t>
  </si>
  <si>
    <t>(miles de toneladas)</t>
  </si>
  <si>
    <t xml:space="preserve">1998 </t>
  </si>
  <si>
    <t>Precio medio</t>
  </si>
  <si>
    <t>Comercio exterior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</si>
  <si>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</si>
  <si>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</si>
  <si>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</si>
  <si>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</si>
  <si>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</si>
  <si>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</si>
  <si>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</si>
  <si>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</si>
  <si>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>(P) Provisional.</t>
  </si>
  <si>
    <t>Asociadas con maíz</t>
  </si>
  <si>
    <t>–</t>
  </si>
  <si>
    <t>7.1.  LEGUMINOSAS GRANO: Serie histórica de la superficie, la producción y el valor</t>
  </si>
  <si>
    <t xml:space="preserve"> 7.5.  LEGUMINOSAS GRANO: Datos de superficies, producciones y comercio exterior en diferentes países</t>
  </si>
  <si>
    <t>7.6.  JUDIAS SECAS: Serie histórica de superficie, rendimiento, producción, valor y comercio exterior</t>
  </si>
  <si>
    <t>7.7.  JUDIAS SECAS: Serie histórica de superficie y producción por sistema de cultivo</t>
  </si>
  <si>
    <t xml:space="preserve"> 7.11.  JUDIAS SECAS: Datos de superficies y producciones  en diferentes países</t>
  </si>
  <si>
    <t>7.12.  HABAS SECAS: Serie histórica de superficie, rendimiento, producción, valor y comercio exterior</t>
  </si>
  <si>
    <t>7.13.  HABAS SECAS: Serie histórica de superficie y producción según su utilización</t>
  </si>
  <si>
    <t>7.16.  HABAS SECAS: Comercio exterior de España, por países (toneladas)</t>
  </si>
  <si>
    <t xml:space="preserve"> 7.17.  HABAS SECAS: Datos de superficies y producciones en diferentes países</t>
  </si>
  <si>
    <t>7.18.  LENTEJAS: Serie histórica de superficie, rendimiento, producción, valor y comercio exterior</t>
  </si>
  <si>
    <t xml:space="preserve"> 7.20.   LENTEJAS: Datos de superficies y producciones en diferentes países</t>
  </si>
  <si>
    <t>7.21.  GARBANZOS: Serie histórica de superficie, rendimiento, producción, valor y comercio exterior</t>
  </si>
  <si>
    <t>7.23.  GARBANZOS: Comercio exterior de España, por países (toneladas)</t>
  </si>
  <si>
    <t xml:space="preserve"> 7.24.  GARBANZOS: Datos de superficies y producciones  en diferentes países</t>
  </si>
  <si>
    <t>7.25.  GUISANTES SECOS: Serie histórica de superficie, rendimiento, producción, valor y comercio exterior</t>
  </si>
  <si>
    <t>7.26.  GUISANTES SECOS: Serie histórica de superficie y producción según su utilización</t>
  </si>
  <si>
    <t xml:space="preserve"> 7.29.  GUISANTES SECOS: Datos de superficies y producciones en diferentes países</t>
  </si>
  <si>
    <t>7.30.  VEZA: Serie histórica de superficie, rendimiento, producción y valor</t>
  </si>
  <si>
    <t>7.32.  YEROS: Serie histórica de superficie, rendimiento, producción y valor</t>
  </si>
  <si>
    <t>7.34.  ALTRAMUZ: Serie histórica de superficie, rendimiento, producción y valor</t>
  </si>
  <si>
    <t xml:space="preserve"> ALTRAMUZ</t>
  </si>
  <si>
    <t xml:space="preserve"> Países con Solicitud de Adhesión</t>
  </si>
  <si>
    <t>V. Sátiva</t>
  </si>
  <si>
    <t>Provincias y</t>
  </si>
  <si>
    <t>7.4.  BALANCE DE LAS LEGUMINOSAS GRANO (miles de toneladas)</t>
  </si>
  <si>
    <t>Cobertura geográfica: ESPAÑA</t>
  </si>
  <si>
    <t>7.10.  JUDIAS SECAS: Comercio exterior de España, por países (toneladas)</t>
  </si>
  <si>
    <t>1999</t>
  </si>
  <si>
    <t>7.2.  LEGUMINOSAS GRANO: Resumen nacional de superficie, rendimiento y producción, 1999</t>
  </si>
  <si>
    <t xml:space="preserve">1999 </t>
  </si>
  <si>
    <t>(miles de euros)</t>
  </si>
  <si>
    <t>7.3.  LEGUMINOSAS GRANO: Destino de la producción de grano y semilla utilizada (toneladas), 1999</t>
  </si>
  <si>
    <t>(euros/100kg)</t>
  </si>
  <si>
    <t>2001 (P)</t>
  </si>
  <si>
    <t>7.8.  JUDIAS SECAS: Análisis provincial de superficie, rendimiento y producción, 1999</t>
  </si>
  <si>
    <t>7.9.  JUDIAS SECAS: Análisis provincial de superficie y producción por sistema de cultivo, 1999</t>
  </si>
  <si>
    <t>2000(P)</t>
  </si>
  <si>
    <t>7.14.  HABAS SECAS: Análisis provincial de superficie, rendimiento y producción, 1999</t>
  </si>
  <si>
    <t>7.15.  HABAS SECAS: Análisis provincial de superficie y producción según su utilización, 1999</t>
  </si>
  <si>
    <t>7.19.  LENTEJAS: Análisis provincial de superficie, rendimiento y producción, 1999</t>
  </si>
  <si>
    <t>7.22.  GARBANZOS: Análisis provincial de superficie, rendimiento y producción, 1999</t>
  </si>
  <si>
    <t>7.27.  GUISANTES SECOS: Análisis provincial de superficie, rendimiento y producción, 1999</t>
  </si>
  <si>
    <t>7.28.  GUISANTES SECOS: Análisis provincial de superficie y producción según su utilización, 1999</t>
  </si>
  <si>
    <t>7.31.  VEZA: Análisis provincial de superficie, rendimiento y producción, 1999</t>
  </si>
  <si>
    <t>ARAGÓN</t>
  </si>
  <si>
    <t>CATALUÑA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</si>
  <si>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</si>
  <si>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</si>
  <si>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</si>
  <si>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</si>
  <si>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</si>
  <si>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</si>
  <si>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</si>
  <si>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CANTABRIA</t>
  </si>
  <si>
    <t>CANARIAS</t>
  </si>
  <si>
    <t>7.35.  ALTRAMUZ: Análisis provincial de superficie, rendimiento y producción, 1999</t>
  </si>
  <si>
    <t xml:space="preserve">  Finlandia</t>
  </si>
  <si>
    <t>Campaña 1998/99; período 1.7-30.6</t>
  </si>
  <si>
    <t>7.33.  YEROS: Análisis provincial de superficie, rendimiento y producción, 1999</t>
  </si>
</sst>
</file>

<file path=xl/styles.xml><?xml version="1.0" encoding="utf-8"?>
<styleSheet xmlns="http://schemas.openxmlformats.org/spreadsheetml/2006/main">
  <numFmts count="6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0.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173" fontId="0" fillId="0" borderId="0" xfId="28" applyFont="1" applyBorder="1">
      <alignment/>
      <protection/>
    </xf>
    <xf numFmtId="173" fontId="0" fillId="0" borderId="8" xfId="28" applyFont="1" applyBorder="1">
      <alignment/>
      <protection/>
    </xf>
    <xf numFmtId="173" fontId="0" fillId="0" borderId="2" xfId="28" applyFont="1" applyBorder="1" applyAlignment="1">
      <alignment horizontal="center"/>
      <protection/>
    </xf>
    <xf numFmtId="173" fontId="0" fillId="0" borderId="9" xfId="28" applyFont="1" applyBorder="1" applyAlignment="1">
      <alignment horizontal="center"/>
      <protection/>
    </xf>
    <xf numFmtId="173" fontId="0" fillId="0" borderId="9" xfId="28" applyFont="1" applyBorder="1">
      <alignment/>
      <protection/>
    </xf>
    <xf numFmtId="173" fontId="0" fillId="0" borderId="3" xfId="28" applyFont="1" applyBorder="1">
      <alignment/>
      <protection/>
    </xf>
    <xf numFmtId="173" fontId="0" fillId="0" borderId="2" xfId="28" applyFont="1" applyBorder="1">
      <alignment/>
      <protection/>
    </xf>
    <xf numFmtId="173" fontId="0" fillId="0" borderId="10" xfId="28" applyFont="1" applyBorder="1" applyAlignment="1">
      <alignment horizontal="center"/>
      <protection/>
    </xf>
    <xf numFmtId="173" fontId="0" fillId="0" borderId="1" xfId="28" applyFont="1" applyBorder="1" applyAlignment="1">
      <alignment horizontal="right"/>
      <protection/>
    </xf>
    <xf numFmtId="173" fontId="0" fillId="0" borderId="1" xfId="28" applyFont="1" applyBorder="1" applyAlignment="1">
      <alignment horizontal="center"/>
      <protection/>
    </xf>
    <xf numFmtId="173" fontId="0" fillId="0" borderId="10" xfId="28" applyFont="1" applyBorder="1" applyAlignment="1" quotePrefix="1">
      <alignment horizontal="center"/>
      <protection/>
    </xf>
    <xf numFmtId="173" fontId="0" fillId="0" borderId="10" xfId="28" applyFont="1" applyBorder="1" applyAlignment="1">
      <alignment horizontal="right"/>
      <protection/>
    </xf>
    <xf numFmtId="0" fontId="0" fillId="2" borderId="11" xfId="0" applyFont="1" applyFill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173" fontId="0" fillId="0" borderId="0" xfId="28" applyNumberFormat="1" applyFont="1" applyBorder="1" applyProtection="1">
      <alignment/>
      <protection/>
    </xf>
    <xf numFmtId="17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3" fontId="0" fillId="0" borderId="2" xfId="28" applyFont="1" applyBorder="1" applyAlignment="1">
      <alignment horizontal="left"/>
      <protection/>
    </xf>
    <xf numFmtId="3" fontId="0" fillId="0" borderId="2" xfId="0" applyNumberFormat="1" applyFont="1" applyFill="1" applyBorder="1" applyAlignment="1" applyProtection="1">
      <alignment horizontal="left"/>
      <protection/>
    </xf>
    <xf numFmtId="3" fontId="0" fillId="0" borderId="2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173" fontId="6" fillId="0" borderId="0" xfId="28" applyFont="1" applyBorder="1">
      <alignment/>
      <protection/>
    </xf>
    <xf numFmtId="173" fontId="6" fillId="0" borderId="0" xfId="28" applyNumberFormat="1" applyFont="1" applyBorder="1" applyProtection="1">
      <alignment/>
      <protection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2" borderId="7" xfId="0" applyFont="1" applyFill="1" applyBorder="1" applyAlignment="1">
      <alignment/>
    </xf>
    <xf numFmtId="0" fontId="7" fillId="0" borderId="7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173" fontId="8" fillId="0" borderId="0" xfId="28" applyFont="1" applyBorder="1">
      <alignment/>
      <protection/>
    </xf>
    <xf numFmtId="173" fontId="8" fillId="0" borderId="0" xfId="28" applyNumberFormat="1" applyFont="1" applyBorder="1" applyProtection="1">
      <alignment/>
      <protection/>
    </xf>
    <xf numFmtId="0" fontId="8" fillId="2" borderId="7" xfId="0" applyFont="1" applyFill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2" borderId="7" xfId="0" applyFont="1" applyFill="1" applyBorder="1" applyAlignment="1">
      <alignment horizontal="centerContinuous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173" fontId="0" fillId="2" borderId="12" xfId="0" applyNumberFormat="1" applyFill="1" applyBorder="1" applyAlignment="1">
      <alignment/>
    </xf>
    <xf numFmtId="173" fontId="0" fillId="2" borderId="13" xfId="0" applyNumberFormat="1" applyFill="1" applyBorder="1" applyAlignment="1">
      <alignment/>
    </xf>
    <xf numFmtId="173" fontId="0" fillId="2" borderId="10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73" fontId="0" fillId="2" borderId="14" xfId="0" applyNumberFormat="1" applyFill="1" applyBorder="1" applyAlignment="1">
      <alignment/>
    </xf>
    <xf numFmtId="173" fontId="0" fillId="2" borderId="15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 quotePrefix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13" xfId="0" applyNumberFormat="1" applyFill="1" applyBorder="1" applyAlignment="1" applyProtection="1">
      <alignment/>
      <protection/>
    </xf>
    <xf numFmtId="175" fontId="0" fillId="2" borderId="13" xfId="0" applyNumberFormat="1" applyFill="1" applyBorder="1" applyAlignment="1" applyProtection="1">
      <alignment/>
      <protection/>
    </xf>
    <xf numFmtId="174" fontId="0" fillId="2" borderId="1" xfId="0" applyNumberFormat="1" applyFill="1" applyBorder="1" applyAlignment="1" applyProtection="1">
      <alignment/>
      <protection/>
    </xf>
    <xf numFmtId="175" fontId="0" fillId="2" borderId="1" xfId="0" applyNumberFormat="1" applyFill="1" applyBorder="1" applyAlignment="1" applyProtection="1">
      <alignment/>
      <protection/>
    </xf>
    <xf numFmtId="174" fontId="0" fillId="2" borderId="10" xfId="0" applyNumberFormat="1" applyFill="1" applyBorder="1" applyAlignment="1">
      <alignment/>
    </xf>
    <xf numFmtId="174" fontId="0" fillId="2" borderId="10" xfId="0" applyNumberFormat="1" applyFill="1" applyBorder="1" applyAlignment="1" applyProtection="1">
      <alignment/>
      <protection/>
    </xf>
    <xf numFmtId="175" fontId="0" fillId="2" borderId="10" xfId="0" applyNumberFormat="1" applyFill="1" applyBorder="1" applyAlignment="1">
      <alignment/>
    </xf>
    <xf numFmtId="174" fontId="0" fillId="2" borderId="14" xfId="0" applyNumberFormat="1" applyFill="1" applyBorder="1" applyAlignment="1">
      <alignment/>
    </xf>
    <xf numFmtId="175" fontId="0" fillId="2" borderId="14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174" fontId="0" fillId="2" borderId="1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174" fontId="0" fillId="2" borderId="15" xfId="0" applyNumberFormat="1" applyFill="1" applyBorder="1" applyAlignment="1">
      <alignment/>
    </xf>
    <xf numFmtId="175" fontId="0" fillId="2" borderId="1" xfId="0" applyNumberFormat="1" applyFill="1" applyBorder="1" applyAlignment="1">
      <alignment/>
    </xf>
    <xf numFmtId="174" fontId="0" fillId="2" borderId="14" xfId="0" applyNumberFormat="1" applyFill="1" applyBorder="1" applyAlignment="1" applyProtection="1">
      <alignment/>
      <protection/>
    </xf>
    <xf numFmtId="175" fontId="0" fillId="2" borderId="10" xfId="0" applyNumberFormat="1" applyFill="1" applyBorder="1" applyAlignment="1" applyProtection="1">
      <alignment/>
      <protection/>
    </xf>
    <xf numFmtId="174" fontId="0" fillId="2" borderId="13" xfId="0" applyNumberFormat="1" applyFill="1" applyBorder="1" applyAlignment="1" applyProtection="1">
      <alignment horizontal="right"/>
      <protection/>
    </xf>
    <xf numFmtId="175" fontId="0" fillId="2" borderId="13" xfId="0" applyNumberForma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>
      <alignment horizontal="right"/>
    </xf>
    <xf numFmtId="174" fontId="0" fillId="2" borderId="1" xfId="0" applyNumberFormat="1" applyFill="1" applyBorder="1" applyAlignment="1" applyProtection="1">
      <alignment horizontal="right"/>
      <protection/>
    </xf>
    <xf numFmtId="175" fontId="0" fillId="2" borderId="1" xfId="0" applyNumberFormat="1" applyFill="1" applyBorder="1" applyAlignment="1" applyProtection="1">
      <alignment horizontal="right"/>
      <protection/>
    </xf>
    <xf numFmtId="173" fontId="0" fillId="2" borderId="1" xfId="0" applyNumberFormat="1" applyFill="1" applyBorder="1" applyAlignment="1" applyProtection="1">
      <alignment horizontal="right"/>
      <protection/>
    </xf>
    <xf numFmtId="173" fontId="0" fillId="2" borderId="1" xfId="0" applyNumberFormat="1" applyFill="1" applyBorder="1" applyAlignment="1">
      <alignment horizontal="right"/>
    </xf>
    <xf numFmtId="174" fontId="0" fillId="2" borderId="10" xfId="0" applyNumberFormat="1" applyFill="1" applyBorder="1" applyAlignment="1">
      <alignment horizontal="right"/>
    </xf>
    <xf numFmtId="174" fontId="0" fillId="2" borderId="10" xfId="0" applyNumberFormat="1" applyFill="1" applyBorder="1" applyAlignment="1" applyProtection="1">
      <alignment horizontal="right"/>
      <protection/>
    </xf>
    <xf numFmtId="175" fontId="0" fillId="2" borderId="10" xfId="0" applyNumberFormat="1" applyFill="1" applyBorder="1" applyAlignment="1">
      <alignment horizontal="right"/>
    </xf>
    <xf numFmtId="173" fontId="0" fillId="2" borderId="10" xfId="0" applyNumberFormat="1" applyFill="1" applyBorder="1" applyAlignment="1">
      <alignment horizontal="right"/>
    </xf>
    <xf numFmtId="174" fontId="0" fillId="2" borderId="14" xfId="0" applyNumberFormat="1" applyFill="1" applyBorder="1" applyAlignment="1">
      <alignment horizontal="right"/>
    </xf>
    <xf numFmtId="174" fontId="0" fillId="2" borderId="14" xfId="0" applyNumberFormat="1" applyFill="1" applyBorder="1" applyAlignment="1" applyProtection="1">
      <alignment horizontal="right"/>
      <protection/>
    </xf>
    <xf numFmtId="175" fontId="0" fillId="2" borderId="14" xfId="0" applyNumberFormat="1" applyFill="1" applyBorder="1" applyAlignment="1">
      <alignment horizontal="right"/>
    </xf>
    <xf numFmtId="173" fontId="0" fillId="2" borderId="14" xfId="0" applyNumberFormat="1" applyFill="1" applyBorder="1" applyAlignment="1">
      <alignment horizontal="right"/>
    </xf>
    <xf numFmtId="173" fontId="0" fillId="2" borderId="15" xfId="0" applyNumberFormat="1" applyFill="1" applyBorder="1" applyAlignment="1">
      <alignment horizontal="right"/>
    </xf>
    <xf numFmtId="173" fontId="0" fillId="2" borderId="13" xfId="0" applyNumberFormat="1" applyFill="1" applyBorder="1" applyAlignment="1" applyProtection="1">
      <alignment/>
      <protection/>
    </xf>
    <xf numFmtId="173" fontId="0" fillId="2" borderId="1" xfId="0" applyNumberFormat="1" applyFill="1" applyBorder="1" applyAlignment="1" applyProtection="1">
      <alignment/>
      <protection/>
    </xf>
    <xf numFmtId="175" fontId="0" fillId="2" borderId="10" xfId="0" applyNumberForma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 quotePrefix="1">
      <alignment horizontal="left"/>
    </xf>
    <xf numFmtId="179" fontId="0" fillId="2" borderId="1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 applyProtection="1">
      <alignment horizontal="right"/>
      <protection/>
    </xf>
    <xf numFmtId="179" fontId="0" fillId="2" borderId="1" xfId="0" applyNumberFormat="1" applyFont="1" applyFill="1" applyBorder="1" applyAlignment="1" quotePrefix="1">
      <alignment horizontal="right"/>
    </xf>
    <xf numFmtId="0" fontId="0" fillId="2" borderId="17" xfId="0" applyFont="1" applyFill="1" applyBorder="1" applyAlignment="1">
      <alignment/>
    </xf>
    <xf numFmtId="179" fontId="0" fillId="2" borderId="13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/>
    </xf>
    <xf numFmtId="179" fontId="0" fillId="2" borderId="10" xfId="0" applyNumberFormat="1" applyFont="1" applyFill="1" applyBorder="1" applyAlignment="1">
      <alignment horizontal="right"/>
    </xf>
    <xf numFmtId="179" fontId="0" fillId="2" borderId="0" xfId="0" applyNumberFormat="1" applyFont="1" applyFill="1" applyBorder="1" applyAlignment="1">
      <alignment horizontal="right"/>
    </xf>
    <xf numFmtId="179" fontId="0" fillId="2" borderId="13" xfId="0" applyNumberFormat="1" applyFont="1" applyFill="1" applyBorder="1" applyAlignment="1" quotePrefix="1">
      <alignment horizontal="right"/>
    </xf>
    <xf numFmtId="178" fontId="0" fillId="0" borderId="1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178" fontId="0" fillId="0" borderId="19" xfId="0" applyNumberFormat="1" applyFont="1" applyBorder="1" applyAlignment="1">
      <alignment horizontal="right"/>
    </xf>
    <xf numFmtId="178" fontId="0" fillId="0" borderId="13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78" fontId="0" fillId="0" borderId="14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 horizontal="right"/>
    </xf>
    <xf numFmtId="3" fontId="0" fillId="0" borderId="10" xfId="28" applyNumberFormat="1" applyFont="1" applyBorder="1" applyAlignment="1">
      <alignment horizontal="right"/>
      <protection/>
    </xf>
    <xf numFmtId="173" fontId="1" fillId="0" borderId="19" xfId="28" applyFont="1" applyBorder="1">
      <alignment/>
      <protection/>
    </xf>
    <xf numFmtId="173" fontId="1" fillId="0" borderId="12" xfId="28" applyFont="1" applyBorder="1" applyAlignment="1">
      <alignment horizontal="right"/>
      <protection/>
    </xf>
    <xf numFmtId="3" fontId="1" fillId="0" borderId="12" xfId="28" applyNumberFormat="1" applyFont="1" applyBorder="1" applyAlignment="1">
      <alignment horizontal="right"/>
      <protection/>
    </xf>
    <xf numFmtId="173" fontId="1" fillId="0" borderId="13" xfId="28" applyFont="1" applyBorder="1" applyAlignment="1">
      <alignment horizontal="right"/>
      <protection/>
    </xf>
    <xf numFmtId="173" fontId="0" fillId="0" borderId="16" xfId="28" applyFont="1" applyBorder="1">
      <alignment/>
      <protection/>
    </xf>
    <xf numFmtId="179" fontId="1" fillId="2" borderId="1" xfId="0" applyNumberFormat="1" applyFont="1" applyFill="1" applyBorder="1" applyAlignment="1">
      <alignment horizontal="right"/>
    </xf>
    <xf numFmtId="179" fontId="1" fillId="2" borderId="1" xfId="0" applyNumberFormat="1" applyFont="1" applyFill="1" applyBorder="1" applyAlignment="1" quotePrefix="1">
      <alignment horizontal="right"/>
    </xf>
    <xf numFmtId="179" fontId="1" fillId="2" borderId="1" xfId="0" applyNumberFormat="1" applyFont="1" applyFill="1" applyBorder="1" applyAlignment="1" applyProtection="1">
      <alignment horizontal="right"/>
      <protection/>
    </xf>
    <xf numFmtId="179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ont="1" applyFill="1" applyBorder="1" applyAlignment="1">
      <alignment/>
    </xf>
    <xf numFmtId="179" fontId="0" fillId="2" borderId="13" xfId="0" applyNumberFormat="1" applyFont="1" applyFill="1" applyBorder="1" applyAlignment="1" applyProtection="1">
      <alignment horizontal="right"/>
      <protection/>
    </xf>
    <xf numFmtId="179" fontId="1" fillId="2" borderId="15" xfId="0" applyNumberFormat="1" applyFont="1" applyFill="1" applyBorder="1" applyAlignment="1">
      <alignment horizontal="right"/>
    </xf>
    <xf numFmtId="179" fontId="1" fillId="2" borderId="15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 applyProtection="1">
      <alignment horizontal="right"/>
      <protection/>
    </xf>
    <xf numFmtId="1" fontId="0" fillId="0" borderId="9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3" fontId="1" fillId="0" borderId="19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right"/>
      <protection/>
    </xf>
    <xf numFmtId="3" fontId="1" fillId="0" borderId="13" xfId="0" applyNumberFormat="1" applyFont="1" applyFill="1" applyBorder="1" applyAlignment="1" applyProtection="1">
      <alignment horizontal="right"/>
      <protection/>
    </xf>
    <xf numFmtId="3" fontId="0" fillId="0" borderId="16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173" fontId="0" fillId="0" borderId="14" xfId="28" applyFont="1" applyBorder="1">
      <alignment/>
      <protection/>
    </xf>
    <xf numFmtId="173" fontId="0" fillId="0" borderId="15" xfId="28" applyFont="1" applyBorder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0" fontId="0" fillId="0" borderId="4" xfId="0" applyBorder="1" applyAlignment="1">
      <alignment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left"/>
    </xf>
    <xf numFmtId="0" fontId="0" fillId="2" borderId="1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 quotePrefix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 quotePrefix="1">
      <alignment horizontal="right"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alignment horizontal="right"/>
      <protection/>
    </xf>
    <xf numFmtId="3" fontId="0" fillId="2" borderId="1" xfId="0" applyNumberFormat="1" applyFont="1" applyFill="1" applyBorder="1" applyAlignment="1" applyProtection="1">
      <alignment horizontal="right"/>
      <protection/>
    </xf>
    <xf numFmtId="179" fontId="1" fillId="2" borderId="15" xfId="0" applyNumberFormat="1" applyFont="1" applyFill="1" applyBorder="1" applyAlignment="1" quotePrefix="1">
      <alignment horizontal="right"/>
    </xf>
    <xf numFmtId="3" fontId="0" fillId="2" borderId="1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173" fontId="6" fillId="0" borderId="0" xfId="28" applyFont="1" applyFill="1" applyBorder="1">
      <alignment/>
      <protection/>
    </xf>
    <xf numFmtId="173" fontId="6" fillId="0" borderId="0" xfId="28" applyNumberFormat="1" applyFont="1" applyFill="1" applyBorder="1" applyProtection="1">
      <alignment/>
      <protection/>
    </xf>
    <xf numFmtId="173" fontId="0" fillId="0" borderId="0" xfId="28" applyFont="1" applyFill="1" applyBorder="1">
      <alignment/>
      <protection/>
    </xf>
    <xf numFmtId="173" fontId="0" fillId="0" borderId="0" xfId="28" applyNumberFormat="1" applyFont="1" applyFill="1" applyBorder="1" applyProtection="1">
      <alignment/>
      <protection/>
    </xf>
    <xf numFmtId="173" fontId="8" fillId="0" borderId="0" xfId="28" applyFont="1" applyFill="1" applyBorder="1">
      <alignment/>
      <protection/>
    </xf>
    <xf numFmtId="173" fontId="8" fillId="0" borderId="0" xfId="28" applyNumberFormat="1" applyFont="1" applyFill="1" applyBorder="1" applyProtection="1">
      <alignment/>
      <protection/>
    </xf>
    <xf numFmtId="173" fontId="0" fillId="0" borderId="8" xfId="28" applyFont="1" applyFill="1" applyBorder="1">
      <alignment/>
      <protection/>
    </xf>
    <xf numFmtId="173" fontId="0" fillId="0" borderId="2" xfId="28" applyFont="1" applyFill="1" applyBorder="1" applyAlignment="1">
      <alignment horizontal="center"/>
      <protection/>
    </xf>
    <xf numFmtId="173" fontId="0" fillId="0" borderId="9" xfId="28" applyFont="1" applyFill="1" applyBorder="1" applyAlignment="1">
      <alignment horizontal="center"/>
      <protection/>
    </xf>
    <xf numFmtId="173" fontId="0" fillId="0" borderId="9" xfId="28" applyFont="1" applyFill="1" applyBorder="1">
      <alignment/>
      <protection/>
    </xf>
    <xf numFmtId="173" fontId="0" fillId="0" borderId="3" xfId="28" applyFont="1" applyFill="1" applyBorder="1">
      <alignment/>
      <protection/>
    </xf>
    <xf numFmtId="173" fontId="0" fillId="0" borderId="2" xfId="28" applyFont="1" applyFill="1" applyBorder="1">
      <alignment/>
      <protection/>
    </xf>
    <xf numFmtId="173" fontId="0" fillId="0" borderId="10" xfId="28" applyFont="1" applyFill="1" applyBorder="1" applyAlignment="1">
      <alignment horizontal="center"/>
      <protection/>
    </xf>
    <xf numFmtId="1" fontId="0" fillId="0" borderId="10" xfId="28" applyNumberFormat="1" applyFont="1" applyFill="1" applyBorder="1" applyAlignment="1">
      <alignment horizontal="center"/>
      <protection/>
    </xf>
    <xf numFmtId="1" fontId="0" fillId="0" borderId="1" xfId="28" applyNumberFormat="1" applyFont="1" applyFill="1" applyBorder="1" applyAlignment="1">
      <alignment horizontal="center"/>
      <protection/>
    </xf>
    <xf numFmtId="173" fontId="0" fillId="0" borderId="1" xfId="28" applyFont="1" applyFill="1" applyBorder="1" applyAlignment="1">
      <alignment horizontal="center"/>
      <protection/>
    </xf>
    <xf numFmtId="173" fontId="1" fillId="0" borderId="19" xfId="28" applyFont="1" applyFill="1" applyBorder="1">
      <alignment/>
      <protection/>
    </xf>
    <xf numFmtId="173" fontId="1" fillId="0" borderId="12" xfId="28" applyFont="1" applyFill="1" applyBorder="1" applyAlignment="1">
      <alignment horizontal="right"/>
      <protection/>
    </xf>
    <xf numFmtId="173" fontId="1" fillId="0" borderId="13" xfId="28" applyFont="1" applyFill="1" applyBorder="1" applyAlignment="1">
      <alignment horizontal="right"/>
      <protection/>
    </xf>
    <xf numFmtId="0" fontId="0" fillId="2" borderId="15" xfId="0" applyFill="1" applyBorder="1" applyAlignment="1">
      <alignment horizontal="centerContinuous"/>
    </xf>
    <xf numFmtId="173" fontId="0" fillId="0" borderId="10" xfId="28" applyFont="1" applyFill="1" applyBorder="1" applyAlignment="1">
      <alignment horizontal="right"/>
      <protection/>
    </xf>
    <xf numFmtId="173" fontId="0" fillId="0" borderId="1" xfId="28" applyFont="1" applyFill="1" applyBorder="1" applyAlignment="1">
      <alignment horizontal="right"/>
      <protection/>
    </xf>
    <xf numFmtId="173" fontId="0" fillId="0" borderId="2" xfId="28" applyFont="1" applyFill="1" applyBorder="1" applyAlignment="1">
      <alignment horizontal="left"/>
      <protection/>
    </xf>
    <xf numFmtId="173" fontId="0" fillId="0" borderId="16" xfId="28" applyFont="1" applyFill="1" applyBorder="1">
      <alignment/>
      <protection/>
    </xf>
    <xf numFmtId="173" fontId="0" fillId="0" borderId="14" xfId="28" applyFont="1" applyFill="1" applyBorder="1" applyAlignment="1">
      <alignment horizontal="right"/>
      <protection/>
    </xf>
    <xf numFmtId="173" fontId="0" fillId="0" borderId="15" xfId="28" applyFont="1" applyFill="1" applyBorder="1" applyAlignment="1">
      <alignment horizontal="right"/>
      <protection/>
    </xf>
    <xf numFmtId="173" fontId="0" fillId="0" borderId="3" xfId="28" applyFont="1" applyFill="1" applyBorder="1" applyAlignment="1">
      <alignment horizontal="center"/>
      <protection/>
    </xf>
    <xf numFmtId="3" fontId="1" fillId="0" borderId="12" xfId="28" applyNumberFormat="1" applyFont="1" applyFill="1" applyBorder="1" applyAlignment="1">
      <alignment horizontal="right"/>
      <protection/>
    </xf>
    <xf numFmtId="173" fontId="0" fillId="0" borderId="10" xfId="28" applyNumberFormat="1" applyFont="1" applyFill="1" applyBorder="1" applyAlignment="1">
      <alignment horizontal="right"/>
      <protection/>
    </xf>
    <xf numFmtId="3" fontId="0" fillId="0" borderId="10" xfId="28" applyNumberFormat="1" applyFont="1" applyFill="1" applyBorder="1" applyAlignment="1">
      <alignment horizontal="right"/>
      <protection/>
    </xf>
    <xf numFmtId="0" fontId="0" fillId="2" borderId="20" xfId="0" applyFont="1" applyFill="1" applyBorder="1" applyAlignment="1" quotePrefix="1">
      <alignment horizontal="center"/>
    </xf>
    <xf numFmtId="173" fontId="0" fillId="2" borderId="10" xfId="0" applyNumberFormat="1" applyFill="1" applyBorder="1" applyAlignment="1" applyProtection="1">
      <alignment/>
      <protection/>
    </xf>
    <xf numFmtId="2" fontId="0" fillId="2" borderId="14" xfId="0" applyNumberFormat="1" applyFill="1" applyBorder="1" applyAlignment="1">
      <alignment/>
    </xf>
    <xf numFmtId="175" fontId="0" fillId="2" borderId="15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1" fillId="2" borderId="17" xfId="0" applyFont="1" applyFill="1" applyBorder="1" applyAlignment="1">
      <alignment/>
    </xf>
    <xf numFmtId="179" fontId="1" fillId="2" borderId="13" xfId="0" applyNumberFormat="1" applyFont="1" applyFill="1" applyBorder="1" applyAlignment="1" quotePrefix="1">
      <alignment horizontal="right"/>
    </xf>
    <xf numFmtId="173" fontId="0" fillId="2" borderId="15" xfId="0" applyNumberForma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2" borderId="16" xfId="0" applyFont="1" applyFill="1" applyBorder="1" applyAlignment="1">
      <alignment/>
    </xf>
    <xf numFmtId="173" fontId="0" fillId="0" borderId="15" xfId="0" applyNumberFormat="1" applyFill="1" applyBorder="1" applyAlignment="1">
      <alignment/>
    </xf>
    <xf numFmtId="174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" xfId="0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3" fontId="0" fillId="0" borderId="21" xfId="28" applyFont="1" applyFill="1" applyBorder="1" applyAlignment="1">
      <alignment horizontal="center"/>
      <protection/>
    </xf>
    <xf numFmtId="173" fontId="0" fillId="0" borderId="5" xfId="28" applyFont="1" applyFill="1" applyBorder="1" applyAlignment="1">
      <alignment horizontal="center"/>
      <protection/>
    </xf>
    <xf numFmtId="173" fontId="5" fillId="0" borderId="0" xfId="28" applyFont="1" applyFill="1" applyBorder="1" applyAlignment="1">
      <alignment horizontal="center"/>
      <protection/>
    </xf>
    <xf numFmtId="173" fontId="7" fillId="0" borderId="0" xfId="28" applyFont="1" applyFill="1" applyBorder="1" applyAlignment="1">
      <alignment horizontal="center"/>
      <protection/>
    </xf>
    <xf numFmtId="0" fontId="0" fillId="2" borderId="18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3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173" fontId="0" fillId="0" borderId="21" xfId="28" applyFont="1" applyBorder="1" applyAlignment="1">
      <alignment horizontal="center"/>
      <protection/>
    </xf>
    <xf numFmtId="173" fontId="0" fillId="0" borderId="5" xfId="28" applyFont="1" applyBorder="1" applyAlignment="1">
      <alignment horizontal="center"/>
      <protection/>
    </xf>
    <xf numFmtId="173" fontId="7" fillId="0" borderId="0" xfId="28" applyFont="1" applyBorder="1" applyAlignment="1">
      <alignment horizontal="center"/>
      <protection/>
    </xf>
    <xf numFmtId="0" fontId="0" fillId="2" borderId="1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6" xfId="0" applyFill="1" applyBorder="1" applyAlignment="1">
      <alignment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30"/>
  <sheetViews>
    <sheetView showGridLines="0" tabSelected="1" zoomScale="75" zoomScaleNormal="75" zoomScaleSheetLayoutView="75" workbookViewId="0" topLeftCell="A1">
      <selection activeCell="A1" sqref="A1:D1"/>
    </sheetView>
  </sheetViews>
  <sheetFormatPr defaultColWidth="11.421875" defaultRowHeight="12.75"/>
  <cols>
    <col min="1" max="4" width="23.7109375" style="0" customWidth="1"/>
  </cols>
  <sheetData>
    <row r="1" spans="1:4" s="60" customFormat="1" ht="18">
      <c r="A1" s="244" t="s">
        <v>92</v>
      </c>
      <c r="B1" s="244"/>
      <c r="C1" s="244"/>
      <c r="D1" s="244"/>
    </row>
    <row r="2" s="61" customFormat="1" ht="14.25"/>
    <row r="3" spans="1:4" s="61" customFormat="1" ht="15">
      <c r="A3" s="245" t="s">
        <v>242</v>
      </c>
      <c r="B3" s="245"/>
      <c r="C3" s="245"/>
      <c r="D3" s="245"/>
    </row>
    <row r="4" spans="1:4" s="61" customFormat="1" ht="15">
      <c r="A4" s="62"/>
      <c r="B4" s="57"/>
      <c r="C4" s="57"/>
      <c r="D4" s="57"/>
    </row>
    <row r="5" spans="1:4" ht="12.75">
      <c r="A5" s="63"/>
      <c r="B5" s="64" t="s">
        <v>0</v>
      </c>
      <c r="C5" s="64" t="s">
        <v>1</v>
      </c>
      <c r="D5" s="65" t="s">
        <v>224</v>
      </c>
    </row>
    <row r="6" spans="1:4" ht="13.5" thickBot="1">
      <c r="A6" s="66" t="s">
        <v>225</v>
      </c>
      <c r="B6" s="67" t="s">
        <v>226</v>
      </c>
      <c r="C6" s="67" t="s">
        <v>227</v>
      </c>
      <c r="D6" s="215" t="s">
        <v>272</v>
      </c>
    </row>
    <row r="7" spans="1:4" ht="12.75">
      <c r="A7" s="185">
        <v>1985</v>
      </c>
      <c r="B7" s="69">
        <v>411</v>
      </c>
      <c r="C7" s="70">
        <v>338</v>
      </c>
      <c r="D7" s="72">
        <v>167243.6382868751</v>
      </c>
    </row>
    <row r="8" spans="1:4" ht="12.75">
      <c r="A8" s="100">
        <v>1986</v>
      </c>
      <c r="B8" s="71">
        <v>418</v>
      </c>
      <c r="C8" s="72">
        <v>313</v>
      </c>
      <c r="D8" s="72">
        <v>173993.00421910497</v>
      </c>
    </row>
    <row r="9" spans="1:4" ht="12.75">
      <c r="A9" s="100">
        <v>1987</v>
      </c>
      <c r="B9" s="71">
        <v>431</v>
      </c>
      <c r="C9" s="72">
        <v>332</v>
      </c>
      <c r="D9" s="72">
        <v>157885.8798216196</v>
      </c>
    </row>
    <row r="10" spans="1:4" ht="12.75">
      <c r="A10" s="100">
        <v>1988</v>
      </c>
      <c r="B10" s="71">
        <v>371</v>
      </c>
      <c r="C10" s="72">
        <v>296</v>
      </c>
      <c r="D10" s="72">
        <v>139747.33451131705</v>
      </c>
    </row>
    <row r="11" spans="1:4" ht="12.75">
      <c r="A11" s="100">
        <v>1989</v>
      </c>
      <c r="B11" s="71">
        <v>326</v>
      </c>
      <c r="C11" s="72">
        <v>249</v>
      </c>
      <c r="D11" s="72">
        <v>123550.05829817412</v>
      </c>
    </row>
    <row r="12" spans="1:4" ht="12.75">
      <c r="A12" s="100">
        <v>1990</v>
      </c>
      <c r="B12" s="71">
        <v>319</v>
      </c>
      <c r="C12" s="72">
        <v>250</v>
      </c>
      <c r="D12" s="72">
        <v>123171.42067241234</v>
      </c>
    </row>
    <row r="13" spans="1:4" ht="12.75">
      <c r="A13" s="100">
        <v>1991</v>
      </c>
      <c r="B13" s="71">
        <v>300</v>
      </c>
      <c r="C13" s="72">
        <v>215</v>
      </c>
      <c r="D13" s="72">
        <v>127691.03169737838</v>
      </c>
    </row>
    <row r="14" spans="1:4" ht="12.75">
      <c r="A14" s="100">
        <v>1992</v>
      </c>
      <c r="B14" s="71">
        <v>246</v>
      </c>
      <c r="C14" s="72">
        <v>154</v>
      </c>
      <c r="D14" s="72">
        <v>81545.32232279157</v>
      </c>
    </row>
    <row r="15" spans="1:4" ht="12.75">
      <c r="A15" s="100">
        <v>1993</v>
      </c>
      <c r="B15" s="71">
        <v>211</v>
      </c>
      <c r="C15" s="72">
        <v>157</v>
      </c>
      <c r="D15" s="72">
        <v>82903.60967869892</v>
      </c>
    </row>
    <row r="16" spans="1:4" ht="12.75">
      <c r="A16" s="100">
        <v>1994</v>
      </c>
      <c r="B16" s="71">
        <v>354</v>
      </c>
      <c r="C16" s="72">
        <v>254</v>
      </c>
      <c r="D16" s="72">
        <v>111595.9275419807</v>
      </c>
    </row>
    <row r="17" spans="1:4" ht="12.75">
      <c r="A17" s="100">
        <v>1995</v>
      </c>
      <c r="B17" s="71">
        <v>498</v>
      </c>
      <c r="C17" s="72">
        <v>190</v>
      </c>
      <c r="D17" s="72">
        <v>106601.51695455147</v>
      </c>
    </row>
    <row r="18" spans="1:4" ht="12.75">
      <c r="A18" s="100">
        <v>1996</v>
      </c>
      <c r="B18" s="71">
        <v>705</v>
      </c>
      <c r="C18" s="72">
        <v>488</v>
      </c>
      <c r="D18" s="72">
        <v>201387.13593691777</v>
      </c>
    </row>
    <row r="19" spans="1:4" ht="12.75">
      <c r="A19" s="100">
        <v>1997</v>
      </c>
      <c r="B19" s="71">
        <v>582</v>
      </c>
      <c r="C19" s="72">
        <v>389</v>
      </c>
      <c r="D19" s="72">
        <v>130059.01938865049</v>
      </c>
    </row>
    <row r="20" spans="1:4" ht="12.75">
      <c r="A20" s="100" t="s">
        <v>228</v>
      </c>
      <c r="B20" s="71">
        <v>503</v>
      </c>
      <c r="C20" s="72">
        <v>363</v>
      </c>
      <c r="D20" s="72">
        <v>125845.92453692017</v>
      </c>
    </row>
    <row r="21" spans="1:4" ht="13.5" thickBot="1">
      <c r="A21" s="183" t="s">
        <v>271</v>
      </c>
      <c r="B21" s="73">
        <v>513</v>
      </c>
      <c r="C21" s="74">
        <v>270</v>
      </c>
      <c r="D21" s="236">
        <v>106922</v>
      </c>
    </row>
    <row r="22" spans="1:4" ht="12.75">
      <c r="A22" s="75"/>
      <c r="B22" s="75"/>
      <c r="C22" s="75"/>
      <c r="D22" s="75"/>
    </row>
    <row r="23" spans="1:4" ht="12.75">
      <c r="A23" s="75"/>
      <c r="B23" s="75"/>
      <c r="C23" s="75"/>
      <c r="D23" s="75"/>
    </row>
    <row r="24" spans="1:4" ht="12.75">
      <c r="A24" s="75"/>
      <c r="B24" s="75"/>
      <c r="C24" s="75"/>
      <c r="D24" s="75"/>
    </row>
    <row r="25" spans="1:4" ht="12.75">
      <c r="A25" s="75"/>
      <c r="B25" s="75"/>
      <c r="C25" s="75"/>
      <c r="D25" s="75"/>
    </row>
    <row r="26" spans="1:4" ht="12.75">
      <c r="A26" s="75"/>
      <c r="B26" s="75"/>
      <c r="C26" s="75"/>
      <c r="D26" s="75"/>
    </row>
    <row r="27" spans="1:4" ht="12.75">
      <c r="A27" s="75"/>
      <c r="B27" s="75"/>
      <c r="C27" s="75"/>
      <c r="D27" s="75"/>
    </row>
    <row r="28" spans="1:4" ht="12.75">
      <c r="A28" s="75"/>
      <c r="B28" s="75"/>
      <c r="C28" s="75"/>
      <c r="D28" s="75"/>
    </row>
    <row r="29" spans="1:4" ht="12.75">
      <c r="A29" s="75"/>
      <c r="B29" s="75"/>
      <c r="C29" s="75"/>
      <c r="D29" s="75"/>
    </row>
    <row r="30" spans="1:4" ht="12.75">
      <c r="A30" s="75"/>
      <c r="B30" s="75"/>
      <c r="C30" s="75"/>
      <c r="D30" s="75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G77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30.7109375" style="38" customWidth="1"/>
    <col min="2" max="7" width="12.7109375" style="38" customWidth="1"/>
    <col min="8" max="16384" width="11.421875" style="38" customWidth="1"/>
  </cols>
  <sheetData>
    <row r="1" spans="1:7" s="50" customFormat="1" ht="18">
      <c r="A1" s="264" t="s">
        <v>92</v>
      </c>
      <c r="B1" s="264"/>
      <c r="C1" s="264"/>
      <c r="D1" s="264"/>
      <c r="E1" s="264"/>
      <c r="F1" s="264"/>
      <c r="G1" s="264"/>
    </row>
    <row r="2" spans="1:7" ht="12.75">
      <c r="A2" s="37"/>
      <c r="B2" s="37"/>
      <c r="C2" s="37"/>
      <c r="D2" s="37"/>
      <c r="E2" s="37"/>
      <c r="F2" s="37"/>
      <c r="G2" s="37"/>
    </row>
    <row r="3" spans="1:7" s="58" customFormat="1" ht="15">
      <c r="A3" s="265" t="s">
        <v>268</v>
      </c>
      <c r="B3" s="265"/>
      <c r="C3" s="265"/>
      <c r="D3" s="265"/>
      <c r="E3" s="265"/>
      <c r="F3" s="265"/>
      <c r="G3" s="265"/>
    </row>
    <row r="4" s="58" customFormat="1" ht="14.25"/>
    <row r="5" spans="1:7" ht="12.75">
      <c r="A5" s="242" t="s">
        <v>153</v>
      </c>
      <c r="B5" s="266" t="s">
        <v>99</v>
      </c>
      <c r="C5" s="266"/>
      <c r="D5" s="266"/>
      <c r="E5" s="266" t="s">
        <v>100</v>
      </c>
      <c r="F5" s="266"/>
      <c r="G5" s="267"/>
    </row>
    <row r="6" spans="1:7" ht="13.5" thickBot="1">
      <c r="A6" s="243"/>
      <c r="B6" s="165">
        <v>1997</v>
      </c>
      <c r="C6" s="165">
        <v>1998</v>
      </c>
      <c r="D6" s="165">
        <v>1999</v>
      </c>
      <c r="E6" s="165">
        <v>1997</v>
      </c>
      <c r="F6" s="166">
        <v>1998</v>
      </c>
      <c r="G6" s="166">
        <v>1999</v>
      </c>
    </row>
    <row r="7" spans="1:7" ht="12.75">
      <c r="A7" s="167" t="s">
        <v>110</v>
      </c>
      <c r="B7" s="168">
        <v>51183.012</v>
      </c>
      <c r="C7" s="168">
        <v>55907.44819999999</v>
      </c>
      <c r="D7" s="168">
        <v>59287.92569999999</v>
      </c>
      <c r="E7" s="168">
        <v>5992.9758</v>
      </c>
      <c r="F7" s="168">
        <v>6768.9169999999995</v>
      </c>
      <c r="G7" s="169">
        <v>5269.168500000002</v>
      </c>
    </row>
    <row r="8" spans="1:7" ht="12.75">
      <c r="A8" s="3"/>
      <c r="B8" s="162"/>
      <c r="C8" s="162"/>
      <c r="D8" s="162"/>
      <c r="E8" s="162"/>
      <c r="F8" s="162"/>
      <c r="G8" s="163"/>
    </row>
    <row r="9" spans="1:7" ht="12.75">
      <c r="A9" s="3" t="s">
        <v>111</v>
      </c>
      <c r="B9" s="162"/>
      <c r="C9" s="162"/>
      <c r="D9" s="162"/>
      <c r="E9" s="162"/>
      <c r="F9" s="162"/>
      <c r="G9" s="163"/>
    </row>
    <row r="10" spans="1:7" ht="12.75">
      <c r="A10" s="42" t="s">
        <v>112</v>
      </c>
      <c r="B10" s="164">
        <v>881.8781</v>
      </c>
      <c r="C10" s="162">
        <v>1651.1432000000002</v>
      </c>
      <c r="D10" s="162">
        <v>1700.0297</v>
      </c>
      <c r="E10" s="164">
        <v>3310.5848</v>
      </c>
      <c r="F10" s="162">
        <v>4269.381</v>
      </c>
      <c r="G10" s="163">
        <v>2638.8745</v>
      </c>
    </row>
    <row r="11" spans="1:7" ht="12.75">
      <c r="A11" s="42" t="s">
        <v>163</v>
      </c>
      <c r="B11" s="162" t="s">
        <v>241</v>
      </c>
      <c r="C11" s="162" t="s">
        <v>241</v>
      </c>
      <c r="D11" s="162" t="s">
        <v>241</v>
      </c>
      <c r="E11" s="164">
        <v>192.35</v>
      </c>
      <c r="F11" s="162">
        <v>199.441</v>
      </c>
      <c r="G11" s="163">
        <v>196.97</v>
      </c>
    </row>
    <row r="12" spans="1:7" ht="12.75">
      <c r="A12" s="42" t="s">
        <v>164</v>
      </c>
      <c r="B12" s="162" t="s">
        <v>241</v>
      </c>
      <c r="C12" s="162" t="s">
        <v>241</v>
      </c>
      <c r="D12" s="162" t="s">
        <v>241</v>
      </c>
      <c r="E12" s="164">
        <v>8.586</v>
      </c>
      <c r="F12" s="162" t="s">
        <v>241</v>
      </c>
      <c r="G12" s="163">
        <v>0.558</v>
      </c>
    </row>
    <row r="13" spans="1:7" ht="12.75">
      <c r="A13" s="42" t="s">
        <v>165</v>
      </c>
      <c r="B13" s="162" t="s">
        <v>241</v>
      </c>
      <c r="C13" s="162">
        <v>1.1480000000000001</v>
      </c>
      <c r="D13" s="162">
        <v>0.665</v>
      </c>
      <c r="E13" s="164">
        <v>269.93</v>
      </c>
      <c r="F13" s="162">
        <v>249.34400000000002</v>
      </c>
      <c r="G13" s="163">
        <v>322.024</v>
      </c>
    </row>
    <row r="14" spans="1:7" ht="12.75">
      <c r="A14" s="42" t="s">
        <v>298</v>
      </c>
      <c r="B14" s="162" t="s">
        <v>241</v>
      </c>
      <c r="C14" s="162" t="s">
        <v>241</v>
      </c>
      <c r="D14" s="162" t="s">
        <v>241</v>
      </c>
      <c r="E14" s="164" t="s">
        <v>241</v>
      </c>
      <c r="F14" s="162" t="s">
        <v>241</v>
      </c>
      <c r="G14" s="163">
        <v>1.2</v>
      </c>
    </row>
    <row r="15" spans="1:7" ht="12.75">
      <c r="A15" s="42" t="s">
        <v>167</v>
      </c>
      <c r="B15" s="164">
        <v>440.49690000000004</v>
      </c>
      <c r="C15" s="162">
        <v>1080.1492</v>
      </c>
      <c r="D15" s="162">
        <v>1190.97</v>
      </c>
      <c r="E15" s="164">
        <v>441.72950000000003</v>
      </c>
      <c r="F15" s="162">
        <v>314.325</v>
      </c>
      <c r="G15" s="163">
        <v>421.446</v>
      </c>
    </row>
    <row r="16" spans="1:7" ht="12.75">
      <c r="A16" s="42" t="s">
        <v>168</v>
      </c>
      <c r="B16" s="162">
        <v>20</v>
      </c>
      <c r="C16" s="162">
        <v>40</v>
      </c>
      <c r="D16" s="162">
        <v>0.927</v>
      </c>
      <c r="E16" s="162">
        <v>74.79</v>
      </c>
      <c r="F16" s="162">
        <v>92.509</v>
      </c>
      <c r="G16" s="163">
        <v>371.30400000000003</v>
      </c>
    </row>
    <row r="17" spans="1:7" ht="12.75">
      <c r="A17" s="42" t="s">
        <v>169</v>
      </c>
      <c r="B17" s="162" t="s">
        <v>241</v>
      </c>
      <c r="C17" s="162" t="s">
        <v>241</v>
      </c>
      <c r="D17" s="162" t="s">
        <v>241</v>
      </c>
      <c r="E17" s="162" t="s">
        <v>241</v>
      </c>
      <c r="F17" s="162">
        <v>1.242</v>
      </c>
      <c r="G17" s="163">
        <v>1.159</v>
      </c>
    </row>
    <row r="18" spans="1:7" ht="12.75">
      <c r="A18" s="42" t="s">
        <v>170</v>
      </c>
      <c r="B18" s="164">
        <v>87.351</v>
      </c>
      <c r="C18" s="162">
        <v>249.115</v>
      </c>
      <c r="D18" s="162">
        <v>119.555</v>
      </c>
      <c r="E18" s="164">
        <v>30.368000000000002</v>
      </c>
      <c r="F18" s="162">
        <v>12.051</v>
      </c>
      <c r="G18" s="163">
        <v>28.612000000000002</v>
      </c>
    </row>
    <row r="19" spans="1:7" ht="12.75">
      <c r="A19" s="42" t="s">
        <v>171</v>
      </c>
      <c r="B19" s="164">
        <v>252.70420000000004</v>
      </c>
      <c r="C19" s="162">
        <v>242.87900000000002</v>
      </c>
      <c r="D19" s="162">
        <v>276.1496</v>
      </c>
      <c r="E19" s="164">
        <v>9.484</v>
      </c>
      <c r="F19" s="162">
        <v>101.21300000000001</v>
      </c>
      <c r="G19" s="163">
        <v>55.485</v>
      </c>
    </row>
    <row r="20" spans="1:7" ht="12.75">
      <c r="A20" s="42" t="s">
        <v>172</v>
      </c>
      <c r="B20" s="164">
        <v>79.2</v>
      </c>
      <c r="C20" s="162">
        <v>37.38</v>
      </c>
      <c r="D20" s="162">
        <v>111.255</v>
      </c>
      <c r="E20" s="164">
        <v>2246.5383</v>
      </c>
      <c r="F20" s="162">
        <v>3246.777</v>
      </c>
      <c r="G20" s="163">
        <v>1170.0355</v>
      </c>
    </row>
    <row r="21" spans="1:7" ht="12.75">
      <c r="A21" s="42" t="s">
        <v>173</v>
      </c>
      <c r="B21" s="164">
        <v>1.808</v>
      </c>
      <c r="C21" s="162" t="s">
        <v>241</v>
      </c>
      <c r="D21" s="162" t="s">
        <v>241</v>
      </c>
      <c r="E21" s="164">
        <v>18.133</v>
      </c>
      <c r="F21" s="162">
        <v>12.765</v>
      </c>
      <c r="G21" s="163">
        <v>12.921000000000001</v>
      </c>
    </row>
    <row r="22" spans="1:7" ht="12.75">
      <c r="A22" s="42" t="s">
        <v>174</v>
      </c>
      <c r="B22" s="162" t="s">
        <v>241</v>
      </c>
      <c r="C22" s="162" t="s">
        <v>241</v>
      </c>
      <c r="D22" s="162" t="s">
        <v>241</v>
      </c>
      <c r="E22" s="162">
        <v>18.676000000000002</v>
      </c>
      <c r="F22" s="162">
        <v>39.314</v>
      </c>
      <c r="G22" s="163">
        <v>57.16</v>
      </c>
    </row>
    <row r="23" spans="1:7" ht="12.75">
      <c r="A23" s="3" t="s">
        <v>154</v>
      </c>
      <c r="B23" s="162"/>
      <c r="C23" s="162"/>
      <c r="D23" s="162"/>
      <c r="E23" s="162"/>
      <c r="F23" s="162"/>
      <c r="G23" s="163"/>
    </row>
    <row r="24" spans="1:7" ht="12.75">
      <c r="A24" s="42" t="s">
        <v>263</v>
      </c>
      <c r="B24" s="162"/>
      <c r="C24" s="162"/>
      <c r="D24" s="162"/>
      <c r="E24" s="162"/>
      <c r="F24" s="162"/>
      <c r="G24" s="163"/>
    </row>
    <row r="25" spans="1:7" ht="12.75">
      <c r="A25" s="42" t="s">
        <v>175</v>
      </c>
      <c r="B25" s="164">
        <v>83</v>
      </c>
      <c r="C25" s="162" t="s">
        <v>241</v>
      </c>
      <c r="D25" s="162">
        <v>21</v>
      </c>
      <c r="E25" s="162" t="s">
        <v>241</v>
      </c>
      <c r="F25" s="162" t="s">
        <v>241</v>
      </c>
      <c r="G25" s="163" t="s">
        <v>241</v>
      </c>
    </row>
    <row r="26" spans="1:7" ht="12.75">
      <c r="A26" s="42" t="s">
        <v>176</v>
      </c>
      <c r="B26" s="162" t="s">
        <v>241</v>
      </c>
      <c r="C26" s="162" t="s">
        <v>241</v>
      </c>
      <c r="D26" s="162" t="s">
        <v>241</v>
      </c>
      <c r="E26" s="162">
        <v>22</v>
      </c>
      <c r="F26" s="162">
        <v>261</v>
      </c>
      <c r="G26" s="163">
        <v>392.55</v>
      </c>
    </row>
    <row r="27" spans="1:7" ht="12.75">
      <c r="A27" s="42" t="s">
        <v>177</v>
      </c>
      <c r="B27" s="162" t="s">
        <v>241</v>
      </c>
      <c r="C27" s="162" t="s">
        <v>241</v>
      </c>
      <c r="D27" s="162" t="s">
        <v>241</v>
      </c>
      <c r="E27" s="162">
        <v>41.4</v>
      </c>
      <c r="F27" s="162">
        <v>28.14</v>
      </c>
      <c r="G27" s="163">
        <v>32.292</v>
      </c>
    </row>
    <row r="28" spans="1:7" ht="12.75">
      <c r="A28" s="42" t="s">
        <v>178</v>
      </c>
      <c r="B28" s="162" t="s">
        <v>241</v>
      </c>
      <c r="C28" s="162" t="s">
        <v>241</v>
      </c>
      <c r="D28" s="162" t="s">
        <v>241</v>
      </c>
      <c r="E28" s="162">
        <v>20</v>
      </c>
      <c r="F28" s="162" t="s">
        <v>241</v>
      </c>
      <c r="G28" s="163" t="s">
        <v>241</v>
      </c>
    </row>
    <row r="29" spans="1:7" ht="12.75">
      <c r="A29" s="42" t="s">
        <v>179</v>
      </c>
      <c r="B29" s="164">
        <v>48</v>
      </c>
      <c r="C29" s="162">
        <v>644.772</v>
      </c>
      <c r="D29" s="162">
        <v>1076.3</v>
      </c>
      <c r="E29" s="162" t="s">
        <v>241</v>
      </c>
      <c r="F29" s="162" t="s">
        <v>241</v>
      </c>
      <c r="G29" s="163" t="s">
        <v>241</v>
      </c>
    </row>
    <row r="30" spans="1:7" ht="12.75">
      <c r="A30" s="42" t="s">
        <v>180</v>
      </c>
      <c r="B30" s="162">
        <v>2.484</v>
      </c>
      <c r="C30" s="162" t="s">
        <v>241</v>
      </c>
      <c r="D30" s="162" t="s">
        <v>241</v>
      </c>
      <c r="E30" s="164">
        <v>88.608</v>
      </c>
      <c r="F30" s="162">
        <v>71.208</v>
      </c>
      <c r="G30" s="163">
        <v>24.84</v>
      </c>
    </row>
    <row r="31" spans="1:7" ht="12.75">
      <c r="A31" s="42" t="s">
        <v>181</v>
      </c>
      <c r="B31" s="164">
        <v>1247.849</v>
      </c>
      <c r="C31" s="162">
        <v>159.05</v>
      </c>
      <c r="D31" s="162">
        <v>237.65</v>
      </c>
      <c r="E31" s="162">
        <v>382.62</v>
      </c>
      <c r="F31" s="162">
        <v>208.25</v>
      </c>
      <c r="G31" s="163">
        <v>3.4</v>
      </c>
    </row>
    <row r="32" spans="1:7" ht="12.75">
      <c r="A32" s="3" t="s">
        <v>154</v>
      </c>
      <c r="B32" s="162"/>
      <c r="C32" s="162"/>
      <c r="D32" s="162"/>
      <c r="E32" s="162"/>
      <c r="F32" s="162"/>
      <c r="G32" s="163"/>
    </row>
    <row r="33" spans="1:7" ht="12.75">
      <c r="A33" s="3" t="s">
        <v>139</v>
      </c>
      <c r="B33" s="162"/>
      <c r="C33" s="162"/>
      <c r="D33" s="162"/>
      <c r="E33" s="162"/>
      <c r="F33" s="162"/>
      <c r="G33" s="163"/>
    </row>
    <row r="34" spans="1:7" ht="12.75">
      <c r="A34" s="42" t="s">
        <v>182</v>
      </c>
      <c r="B34" s="164">
        <v>27837.761</v>
      </c>
      <c r="C34" s="162">
        <v>31534.631</v>
      </c>
      <c r="D34" s="162">
        <v>33160.649000000005</v>
      </c>
      <c r="E34" s="164">
        <v>4.01</v>
      </c>
      <c r="F34" s="162">
        <v>11.75</v>
      </c>
      <c r="G34" s="163">
        <v>47.38</v>
      </c>
    </row>
    <row r="35" spans="1:7" ht="12.75">
      <c r="A35" s="42" t="s">
        <v>183</v>
      </c>
      <c r="B35" s="164" t="s">
        <v>241</v>
      </c>
      <c r="C35" s="162">
        <v>1</v>
      </c>
      <c r="D35" s="162">
        <v>20</v>
      </c>
      <c r="E35" s="162" t="s">
        <v>241</v>
      </c>
      <c r="F35" s="162" t="s">
        <v>241</v>
      </c>
      <c r="G35" s="163" t="s">
        <v>241</v>
      </c>
    </row>
    <row r="36" spans="1:7" ht="12.75">
      <c r="A36" s="42" t="s">
        <v>184</v>
      </c>
      <c r="B36" s="162" t="s">
        <v>241</v>
      </c>
      <c r="C36" s="162" t="s">
        <v>241</v>
      </c>
      <c r="D36" s="162" t="s">
        <v>241</v>
      </c>
      <c r="E36" s="162" t="s">
        <v>241</v>
      </c>
      <c r="F36" s="162" t="s">
        <v>241</v>
      </c>
      <c r="G36" s="163" t="s">
        <v>241</v>
      </c>
    </row>
    <row r="37" spans="1:7" ht="12.75">
      <c r="A37" s="42" t="s">
        <v>185</v>
      </c>
      <c r="B37" s="164">
        <v>4996.12</v>
      </c>
      <c r="C37" s="162">
        <v>7954.9220000000005</v>
      </c>
      <c r="D37" s="162">
        <v>9875.784</v>
      </c>
      <c r="E37" s="162" t="s">
        <v>241</v>
      </c>
      <c r="F37" s="162" t="s">
        <v>241</v>
      </c>
      <c r="G37" s="163" t="s">
        <v>241</v>
      </c>
    </row>
    <row r="38" spans="1:7" ht="12.75">
      <c r="A38" s="42" t="s">
        <v>186</v>
      </c>
      <c r="B38" s="164">
        <v>6606.903</v>
      </c>
      <c r="C38" s="162">
        <v>7884.247</v>
      </c>
      <c r="D38" s="162">
        <v>5461.964</v>
      </c>
      <c r="E38" s="162">
        <v>19.335</v>
      </c>
      <c r="F38" s="162">
        <v>6.5</v>
      </c>
      <c r="G38" s="163">
        <v>4.667000000000001</v>
      </c>
    </row>
    <row r="39" spans="1:7" ht="12.75">
      <c r="A39" s="42" t="s">
        <v>187</v>
      </c>
      <c r="B39" s="164">
        <v>1157.4</v>
      </c>
      <c r="C39" s="162">
        <v>760.45</v>
      </c>
      <c r="D39" s="162">
        <v>216.65</v>
      </c>
      <c r="E39" s="162" t="s">
        <v>241</v>
      </c>
      <c r="F39" s="162">
        <v>1.0070000000000001</v>
      </c>
      <c r="G39" s="163" t="s">
        <v>241</v>
      </c>
    </row>
    <row r="40" spans="1:7" ht="12.75">
      <c r="A40" s="42" t="s">
        <v>188</v>
      </c>
      <c r="B40" s="162" t="s">
        <v>241</v>
      </c>
      <c r="C40" s="162" t="s">
        <v>241</v>
      </c>
      <c r="D40" s="162" t="s">
        <v>241</v>
      </c>
      <c r="E40" s="162">
        <v>9.02</v>
      </c>
      <c r="F40" s="162">
        <v>4</v>
      </c>
      <c r="G40" s="163">
        <v>5.44</v>
      </c>
    </row>
    <row r="41" spans="1:7" ht="13.5" thickBot="1">
      <c r="A41" s="170"/>
      <c r="B41" s="171"/>
      <c r="C41" s="171"/>
      <c r="D41" s="171"/>
      <c r="E41" s="171"/>
      <c r="F41" s="171"/>
      <c r="G41" s="172"/>
    </row>
    <row r="42" ht="12.75">
      <c r="A42" s="38" t="s">
        <v>155</v>
      </c>
    </row>
    <row r="43" ht="12.75">
      <c r="A43" s="38" t="s">
        <v>154</v>
      </c>
    </row>
    <row r="44" ht="12.75">
      <c r="A44" s="38" t="s">
        <v>154</v>
      </c>
    </row>
    <row r="45" ht="12.75">
      <c r="A45" s="38" t="s">
        <v>154</v>
      </c>
    </row>
    <row r="46" ht="12.75">
      <c r="A46" s="38" t="s">
        <v>154</v>
      </c>
    </row>
    <row r="47" ht="12.75">
      <c r="A47" s="38" t="s">
        <v>154</v>
      </c>
    </row>
    <row r="48" ht="12.75">
      <c r="A48" s="38" t="s">
        <v>154</v>
      </c>
    </row>
    <row r="49" ht="12.75">
      <c r="A49" s="38" t="s">
        <v>154</v>
      </c>
    </row>
    <row r="50" ht="12.75">
      <c r="A50" s="38" t="s">
        <v>154</v>
      </c>
    </row>
    <row r="51" ht="12.75">
      <c r="A51" s="38" t="s">
        <v>154</v>
      </c>
    </row>
    <row r="52" ht="12.75">
      <c r="A52" s="38" t="s">
        <v>154</v>
      </c>
    </row>
    <row r="53" ht="12.75">
      <c r="A53" s="38" t="s">
        <v>154</v>
      </c>
    </row>
    <row r="54" ht="12.75">
      <c r="A54" s="38" t="s">
        <v>154</v>
      </c>
    </row>
    <row r="55" ht="12.75">
      <c r="A55" s="38" t="s">
        <v>154</v>
      </c>
    </row>
    <row r="56" ht="12.75">
      <c r="A56" s="38" t="s">
        <v>154</v>
      </c>
    </row>
    <row r="57" ht="12.75">
      <c r="A57" s="38" t="s">
        <v>154</v>
      </c>
    </row>
    <row r="58" ht="12.75">
      <c r="A58" s="38" t="s">
        <v>154</v>
      </c>
    </row>
    <row r="59" ht="12.75">
      <c r="A59" s="38" t="s">
        <v>154</v>
      </c>
    </row>
    <row r="60" ht="12.75">
      <c r="A60" s="38" t="s">
        <v>154</v>
      </c>
    </row>
    <row r="61" ht="12.75">
      <c r="A61" s="38" t="s">
        <v>154</v>
      </c>
    </row>
    <row r="62" ht="12.75">
      <c r="A62" s="38" t="s">
        <v>154</v>
      </c>
    </row>
    <row r="63" ht="12.75">
      <c r="A63" s="38" t="s">
        <v>154</v>
      </c>
    </row>
    <row r="64" ht="12.75">
      <c r="A64" s="38" t="s">
        <v>154</v>
      </c>
    </row>
    <row r="65" ht="12.75">
      <c r="A65" s="38" t="s">
        <v>154</v>
      </c>
    </row>
    <row r="66" ht="12.75">
      <c r="A66" s="38" t="s">
        <v>154</v>
      </c>
    </row>
    <row r="67" ht="12.75">
      <c r="A67" s="38" t="s">
        <v>154</v>
      </c>
    </row>
    <row r="68" ht="12.75">
      <c r="A68" s="38" t="s">
        <v>154</v>
      </c>
    </row>
    <row r="69" ht="12.75">
      <c r="A69" s="38" t="s">
        <v>154</v>
      </c>
    </row>
    <row r="70" ht="12.75">
      <c r="A70" s="38" t="s">
        <v>154</v>
      </c>
    </row>
    <row r="71" ht="12.75">
      <c r="A71" s="38" t="s">
        <v>154</v>
      </c>
    </row>
    <row r="72" ht="12.75">
      <c r="A72" s="38" t="s">
        <v>154</v>
      </c>
    </row>
    <row r="73" ht="12.75">
      <c r="A73" s="38" t="s">
        <v>154</v>
      </c>
    </row>
    <row r="74" ht="12.75">
      <c r="A74" s="38" t="s">
        <v>154</v>
      </c>
    </row>
    <row r="75" ht="12.75">
      <c r="A75" s="38" t="s">
        <v>154</v>
      </c>
    </row>
    <row r="76" ht="12.75">
      <c r="A76" s="38" t="s">
        <v>154</v>
      </c>
    </row>
    <row r="77" ht="12.75">
      <c r="A77" s="38" t="s">
        <v>154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 transitionEvaluation="1"/>
  <dimension ref="A1:Q55"/>
  <sheetViews>
    <sheetView showGridLines="0" zoomScale="75" zoomScaleNormal="75" zoomScaleSheetLayoutView="75" workbookViewId="0" topLeftCell="A1">
      <selection activeCell="A1" sqref="A1:J1"/>
    </sheetView>
  </sheetViews>
  <sheetFormatPr defaultColWidth="11.00390625" defaultRowHeight="12.75"/>
  <cols>
    <col min="1" max="1" width="38.421875" style="18" customWidth="1"/>
    <col min="2" max="5" width="23.57421875" style="18" customWidth="1"/>
    <col min="6" max="7" width="16.7109375" style="18" customWidth="1"/>
    <col min="8" max="16384" width="11.00390625" style="18" customWidth="1"/>
  </cols>
  <sheetData>
    <row r="1" spans="1:17" s="47" customFormat="1" ht="18">
      <c r="A1" s="264" t="s">
        <v>92</v>
      </c>
      <c r="B1" s="264"/>
      <c r="C1" s="264"/>
      <c r="D1" s="264"/>
      <c r="E1" s="264"/>
      <c r="F1" s="49"/>
      <c r="G1" s="49"/>
      <c r="K1" s="48"/>
      <c r="L1" s="48"/>
      <c r="M1" s="48"/>
      <c r="N1" s="48"/>
      <c r="O1" s="48"/>
      <c r="P1" s="48"/>
      <c r="Q1" s="48"/>
    </row>
    <row r="2" spans="11:17" ht="12.75">
      <c r="K2" s="35"/>
      <c r="L2" s="35"/>
      <c r="M2" s="35"/>
      <c r="N2" s="35"/>
      <c r="O2" s="35"/>
      <c r="P2" s="35"/>
      <c r="Q2" s="35"/>
    </row>
    <row r="3" spans="1:17" s="55" customFormat="1" ht="15">
      <c r="A3" s="270" t="s">
        <v>246</v>
      </c>
      <c r="B3" s="270"/>
      <c r="C3" s="270"/>
      <c r="D3" s="270"/>
      <c r="E3" s="270"/>
      <c r="K3" s="56"/>
      <c r="L3" s="56"/>
      <c r="M3" s="56"/>
      <c r="N3" s="56"/>
      <c r="O3" s="56"/>
      <c r="P3" s="56"/>
      <c r="Q3" s="56"/>
    </row>
    <row r="4" spans="11:17" s="55" customFormat="1" ht="14.25">
      <c r="K4" s="56"/>
      <c r="L4" s="56"/>
      <c r="M4" s="56"/>
      <c r="N4" s="56"/>
      <c r="O4" s="56"/>
      <c r="P4" s="56"/>
      <c r="Q4" s="56"/>
    </row>
    <row r="5" spans="1:17" ht="12.75">
      <c r="A5" s="19"/>
      <c r="B5" s="268" t="s">
        <v>0</v>
      </c>
      <c r="C5" s="268"/>
      <c r="D5" s="268" t="s">
        <v>1</v>
      </c>
      <c r="E5" s="269"/>
      <c r="K5" s="35"/>
      <c r="L5" s="35"/>
      <c r="M5" s="35"/>
      <c r="N5" s="35"/>
      <c r="O5" s="35"/>
      <c r="P5" s="35"/>
      <c r="Q5" s="35"/>
    </row>
    <row r="6" spans="1:17" ht="12.75">
      <c r="A6" s="20" t="s">
        <v>103</v>
      </c>
      <c r="B6" s="21" t="s">
        <v>104</v>
      </c>
      <c r="C6" s="22"/>
      <c r="D6" s="21" t="s">
        <v>104</v>
      </c>
      <c r="E6" s="23"/>
      <c r="K6" s="35"/>
      <c r="L6" s="35"/>
      <c r="M6" s="35"/>
      <c r="N6" s="35"/>
      <c r="O6" s="35"/>
      <c r="P6" s="35"/>
      <c r="Q6" s="35"/>
    </row>
    <row r="7" spans="1:17" ht="12.75">
      <c r="A7" s="24"/>
      <c r="B7" s="25" t="s">
        <v>107</v>
      </c>
      <c r="C7" s="28" t="s">
        <v>269</v>
      </c>
      <c r="D7" s="25" t="s">
        <v>107</v>
      </c>
      <c r="E7" s="27">
        <v>1999</v>
      </c>
      <c r="K7" s="35"/>
      <c r="L7" s="35"/>
      <c r="M7" s="35"/>
      <c r="N7" s="35"/>
      <c r="O7" s="35"/>
      <c r="P7" s="35"/>
      <c r="Q7" s="35"/>
    </row>
    <row r="8" spans="1:17" ht="13.5" thickBot="1">
      <c r="A8" s="24"/>
      <c r="B8" s="25" t="s">
        <v>108</v>
      </c>
      <c r="C8" s="25" t="s">
        <v>108</v>
      </c>
      <c r="D8" s="25" t="s">
        <v>109</v>
      </c>
      <c r="E8" s="27" t="s">
        <v>109</v>
      </c>
      <c r="K8" s="35"/>
      <c r="L8" s="35"/>
      <c r="M8" s="35"/>
      <c r="N8" s="35"/>
      <c r="O8" s="35"/>
      <c r="P8" s="35"/>
      <c r="Q8" s="35"/>
    </row>
    <row r="9" spans="1:5" ht="12.75">
      <c r="A9" s="149" t="s">
        <v>110</v>
      </c>
      <c r="B9" s="150">
        <v>26070</v>
      </c>
      <c r="C9" s="151">
        <v>25440</v>
      </c>
      <c r="D9" s="150">
        <v>16196</v>
      </c>
      <c r="E9" s="152">
        <v>17931</v>
      </c>
    </row>
    <row r="10" spans="1:10" ht="12.75">
      <c r="A10" s="24"/>
      <c r="B10" s="29"/>
      <c r="C10" s="29"/>
      <c r="D10" s="29"/>
      <c r="E10" s="26"/>
      <c r="J10" s="35"/>
    </row>
    <row r="11" spans="1:5" ht="12.75">
      <c r="A11" s="24" t="s">
        <v>111</v>
      </c>
      <c r="B11" s="29"/>
      <c r="C11" s="29"/>
      <c r="D11" s="29"/>
      <c r="E11" s="26"/>
    </row>
    <row r="12" spans="1:5" ht="12.75">
      <c r="A12" s="41" t="s">
        <v>112</v>
      </c>
      <c r="B12" s="29">
        <v>321</v>
      </c>
      <c r="C12" s="148">
        <v>78</v>
      </c>
      <c r="D12" s="29">
        <v>188</v>
      </c>
      <c r="E12" s="26">
        <v>118</v>
      </c>
    </row>
    <row r="13" spans="1:5" ht="12.75">
      <c r="A13" s="41" t="s">
        <v>113</v>
      </c>
      <c r="B13" s="29">
        <v>2</v>
      </c>
      <c r="C13" s="29" t="s">
        <v>241</v>
      </c>
      <c r="D13" s="29">
        <v>7</v>
      </c>
      <c r="E13" s="26" t="s">
        <v>241</v>
      </c>
    </row>
    <row r="14" spans="1:5" ht="12.75">
      <c r="A14" s="41" t="s">
        <v>114</v>
      </c>
      <c r="B14" s="29" t="s">
        <v>241</v>
      </c>
      <c r="C14" s="29" t="s">
        <v>241</v>
      </c>
      <c r="D14" s="29" t="s">
        <v>241</v>
      </c>
      <c r="E14" s="26" t="s">
        <v>241</v>
      </c>
    </row>
    <row r="15" spans="1:5" ht="12.75">
      <c r="A15" s="41" t="s">
        <v>115</v>
      </c>
      <c r="B15" s="29">
        <v>1</v>
      </c>
      <c r="C15" s="29">
        <v>1</v>
      </c>
      <c r="D15" s="29">
        <v>2</v>
      </c>
      <c r="E15" s="26">
        <v>2</v>
      </c>
    </row>
    <row r="16" spans="1:5" ht="12.75">
      <c r="A16" s="41" t="s">
        <v>116</v>
      </c>
      <c r="B16" s="29" t="s">
        <v>241</v>
      </c>
      <c r="C16" s="29" t="s">
        <v>241</v>
      </c>
      <c r="D16" s="29" t="s">
        <v>241</v>
      </c>
      <c r="E16" s="26" t="s">
        <v>241</v>
      </c>
    </row>
    <row r="17" spans="1:10" ht="12.75">
      <c r="A17" s="41" t="s">
        <v>117</v>
      </c>
      <c r="B17" s="29">
        <v>83</v>
      </c>
      <c r="C17" s="29">
        <v>20</v>
      </c>
      <c r="D17" s="29">
        <v>53</v>
      </c>
      <c r="E17" s="26">
        <v>22</v>
      </c>
      <c r="J17" s="35"/>
    </row>
    <row r="18" spans="1:5" ht="12.75">
      <c r="A18" s="41" t="s">
        <v>118</v>
      </c>
      <c r="B18" s="29" t="s">
        <v>241</v>
      </c>
      <c r="C18" s="29" t="s">
        <v>241</v>
      </c>
      <c r="D18" s="29" t="s">
        <v>241</v>
      </c>
      <c r="E18" s="26" t="s">
        <v>241</v>
      </c>
    </row>
    <row r="19" spans="1:5" ht="12.75">
      <c r="A19" s="41" t="s">
        <v>119</v>
      </c>
      <c r="B19" s="29">
        <v>6</v>
      </c>
      <c r="C19" s="29">
        <v>4</v>
      </c>
      <c r="D19" s="29">
        <v>9</v>
      </c>
      <c r="E19" s="26">
        <v>10</v>
      </c>
    </row>
    <row r="20" spans="1:5" ht="12.75">
      <c r="A20" s="41" t="s">
        <v>120</v>
      </c>
      <c r="B20" s="29">
        <v>15</v>
      </c>
      <c r="C20" s="29">
        <v>12</v>
      </c>
      <c r="D20" s="29">
        <v>25</v>
      </c>
      <c r="E20" s="26">
        <v>25</v>
      </c>
    </row>
    <row r="21" spans="1:5" ht="12.75">
      <c r="A21" s="41" t="s">
        <v>121</v>
      </c>
      <c r="B21" s="29">
        <v>1</v>
      </c>
      <c r="C21" s="29">
        <v>2</v>
      </c>
      <c r="D21" s="29">
        <v>3</v>
      </c>
      <c r="E21" s="26">
        <v>6</v>
      </c>
    </row>
    <row r="22" spans="1:5" ht="12.75">
      <c r="A22" s="41" t="s">
        <v>122</v>
      </c>
      <c r="B22" s="29">
        <v>1</v>
      </c>
      <c r="C22" s="29">
        <v>4</v>
      </c>
      <c r="D22" s="29">
        <v>6</v>
      </c>
      <c r="E22" s="26">
        <v>17</v>
      </c>
    </row>
    <row r="23" spans="1:5" ht="12.75">
      <c r="A23" s="41" t="s">
        <v>123</v>
      </c>
      <c r="B23" s="29">
        <v>23</v>
      </c>
      <c r="C23" s="29">
        <v>11</v>
      </c>
      <c r="D23" s="29">
        <v>38</v>
      </c>
      <c r="E23" s="26">
        <v>21</v>
      </c>
    </row>
    <row r="24" spans="1:5" ht="12.75">
      <c r="A24" s="41" t="s">
        <v>124</v>
      </c>
      <c r="B24" s="29">
        <v>187</v>
      </c>
      <c r="C24" s="29">
        <v>24</v>
      </c>
      <c r="D24" s="29">
        <v>41</v>
      </c>
      <c r="E24" s="26">
        <v>13</v>
      </c>
    </row>
    <row r="25" spans="1:5" ht="12.75">
      <c r="A25" s="41" t="s">
        <v>125</v>
      </c>
      <c r="B25" s="29" t="s">
        <v>241</v>
      </c>
      <c r="C25" s="29" t="s">
        <v>241</v>
      </c>
      <c r="D25" s="29" t="s">
        <v>241</v>
      </c>
      <c r="E25" s="26" t="s">
        <v>241</v>
      </c>
    </row>
    <row r="26" spans="1:5" ht="12.75">
      <c r="A26" s="41" t="s">
        <v>126</v>
      </c>
      <c r="B26" s="29">
        <v>2</v>
      </c>
      <c r="C26" s="29">
        <v>1</v>
      </c>
      <c r="D26" s="29">
        <v>4</v>
      </c>
      <c r="E26" s="26">
        <v>2</v>
      </c>
    </row>
    <row r="27" spans="1:5" ht="12.75">
      <c r="A27" s="24"/>
      <c r="B27" s="29"/>
      <c r="C27" s="29"/>
      <c r="D27" s="29"/>
      <c r="E27" s="26"/>
    </row>
    <row r="28" spans="1:5" ht="12.75">
      <c r="A28" s="41" t="s">
        <v>263</v>
      </c>
      <c r="B28" s="29"/>
      <c r="C28" s="29"/>
      <c r="D28" s="29"/>
      <c r="E28" s="26"/>
    </row>
    <row r="29" spans="1:5" ht="12.75">
      <c r="A29" s="41" t="s">
        <v>127</v>
      </c>
      <c r="B29" s="29">
        <v>39</v>
      </c>
      <c r="C29" s="29">
        <v>34</v>
      </c>
      <c r="D29" s="29">
        <v>36</v>
      </c>
      <c r="E29" s="26">
        <v>24</v>
      </c>
    </row>
    <row r="30" spans="1:5" ht="12.75">
      <c r="A30" s="41" t="s">
        <v>128</v>
      </c>
      <c r="B30" s="29">
        <v>1</v>
      </c>
      <c r="C30" s="29" t="s">
        <v>241</v>
      </c>
      <c r="D30" s="29">
        <v>1</v>
      </c>
      <c r="E30" s="26" t="s">
        <v>241</v>
      </c>
    </row>
    <row r="31" spans="1:5" ht="12.75">
      <c r="A31" s="41" t="s">
        <v>129</v>
      </c>
      <c r="B31" s="29" t="s">
        <v>241</v>
      </c>
      <c r="C31" s="29">
        <v>2</v>
      </c>
      <c r="D31" s="29" t="s">
        <v>241</v>
      </c>
      <c r="E31" s="26">
        <v>4</v>
      </c>
    </row>
    <row r="32" spans="1:5" ht="12.75">
      <c r="A32" s="41" t="s">
        <v>130</v>
      </c>
      <c r="B32" s="29" t="s">
        <v>241</v>
      </c>
      <c r="C32" s="29">
        <v>1</v>
      </c>
      <c r="D32" s="29" t="s">
        <v>241</v>
      </c>
      <c r="E32" s="26">
        <v>3</v>
      </c>
    </row>
    <row r="33" spans="1:5" ht="12.75">
      <c r="A33" s="41" t="s">
        <v>131</v>
      </c>
      <c r="B33" s="29" t="s">
        <v>241</v>
      </c>
      <c r="C33" s="29" t="s">
        <v>241</v>
      </c>
      <c r="D33" s="29" t="s">
        <v>241</v>
      </c>
      <c r="E33" s="26">
        <v>1</v>
      </c>
    </row>
    <row r="34" spans="1:5" ht="12.75">
      <c r="A34" s="41" t="s">
        <v>132</v>
      </c>
      <c r="B34" s="29">
        <v>5</v>
      </c>
      <c r="C34" s="29">
        <v>5</v>
      </c>
      <c r="D34" s="29">
        <v>5</v>
      </c>
      <c r="E34" s="26">
        <v>6</v>
      </c>
    </row>
    <row r="35" spans="1:5" ht="12.75">
      <c r="A35" s="41" t="s">
        <v>133</v>
      </c>
      <c r="B35" s="29" t="s">
        <v>241</v>
      </c>
      <c r="C35" s="29" t="s">
        <v>241</v>
      </c>
      <c r="D35" s="29" t="s">
        <v>241</v>
      </c>
      <c r="E35" s="26">
        <v>1</v>
      </c>
    </row>
    <row r="36" spans="1:5" ht="12.75">
      <c r="A36" s="41" t="s">
        <v>134</v>
      </c>
      <c r="B36" s="29" t="s">
        <v>241</v>
      </c>
      <c r="C36" s="29">
        <v>2</v>
      </c>
      <c r="D36" s="29" t="s">
        <v>241</v>
      </c>
      <c r="E36" s="26">
        <v>2</v>
      </c>
    </row>
    <row r="37" spans="1:5" ht="12.75">
      <c r="A37" s="41" t="s">
        <v>135</v>
      </c>
      <c r="B37" s="29">
        <v>19</v>
      </c>
      <c r="C37" s="29">
        <v>23</v>
      </c>
      <c r="D37" s="29">
        <v>46</v>
      </c>
      <c r="E37" s="26">
        <v>44</v>
      </c>
    </row>
    <row r="38" spans="1:5" ht="12.75">
      <c r="A38" s="41" t="s">
        <v>136</v>
      </c>
      <c r="B38" s="29" t="s">
        <v>241</v>
      </c>
      <c r="C38" s="29" t="s">
        <v>241</v>
      </c>
      <c r="D38" s="29" t="s">
        <v>241</v>
      </c>
      <c r="E38" s="26" t="s">
        <v>241</v>
      </c>
    </row>
    <row r="39" spans="1:5" ht="12.75">
      <c r="A39" s="41" t="s">
        <v>137</v>
      </c>
      <c r="B39" s="29">
        <v>105</v>
      </c>
      <c r="C39" s="29">
        <v>44</v>
      </c>
      <c r="D39" s="29">
        <v>82</v>
      </c>
      <c r="E39" s="26">
        <v>48</v>
      </c>
    </row>
    <row r="40" spans="1:5" ht="12.75">
      <c r="A40" s="41" t="s">
        <v>138</v>
      </c>
      <c r="B40" s="29">
        <v>175</v>
      </c>
      <c r="C40" s="29">
        <v>176</v>
      </c>
      <c r="D40" s="29">
        <v>206</v>
      </c>
      <c r="E40" s="26">
        <v>247</v>
      </c>
    </row>
    <row r="41" spans="1:5" ht="12.75">
      <c r="A41" s="24"/>
      <c r="B41" s="29"/>
      <c r="C41" s="29"/>
      <c r="D41" s="29"/>
      <c r="E41" s="26"/>
    </row>
    <row r="42" spans="1:5" ht="12.75">
      <c r="A42" s="24" t="s">
        <v>139</v>
      </c>
      <c r="B42" s="29"/>
      <c r="C42" s="29"/>
      <c r="D42" s="29"/>
      <c r="E42" s="26"/>
    </row>
    <row r="43" spans="1:5" ht="12.75">
      <c r="A43" s="41" t="s">
        <v>141</v>
      </c>
      <c r="B43" s="29">
        <v>178</v>
      </c>
      <c r="C43" s="29">
        <v>322</v>
      </c>
      <c r="D43" s="29">
        <v>191</v>
      </c>
      <c r="E43" s="26">
        <v>340</v>
      </c>
    </row>
    <row r="44" spans="1:5" ht="12.75">
      <c r="A44" s="41" t="s">
        <v>140</v>
      </c>
      <c r="B44" s="29">
        <v>29</v>
      </c>
      <c r="C44" s="29">
        <v>52</v>
      </c>
      <c r="D44" s="29">
        <v>18</v>
      </c>
      <c r="E44" s="26">
        <v>47</v>
      </c>
    </row>
    <row r="45" spans="1:5" ht="12.75">
      <c r="A45" s="41" t="s">
        <v>142</v>
      </c>
      <c r="B45" s="29">
        <v>5099</v>
      </c>
      <c r="C45" s="29">
        <v>4148</v>
      </c>
      <c r="D45" s="29">
        <v>2430</v>
      </c>
      <c r="E45" s="26">
        <v>2817</v>
      </c>
    </row>
    <row r="46" spans="1:5" ht="12.75">
      <c r="A46" s="41" t="s">
        <v>143</v>
      </c>
      <c r="B46" s="29">
        <v>50</v>
      </c>
      <c r="C46" s="29">
        <v>150</v>
      </c>
      <c r="D46" s="29">
        <v>107</v>
      </c>
      <c r="E46" s="26">
        <v>294</v>
      </c>
    </row>
    <row r="47" spans="1:5" ht="12.75">
      <c r="A47" s="41" t="s">
        <v>144</v>
      </c>
      <c r="B47" s="29">
        <v>762</v>
      </c>
      <c r="C47" s="29">
        <v>760</v>
      </c>
      <c r="D47" s="29">
        <v>1359</v>
      </c>
      <c r="E47" s="26">
        <v>1501</v>
      </c>
    </row>
    <row r="48" spans="1:5" ht="12.75">
      <c r="A48" s="41" t="s">
        <v>145</v>
      </c>
      <c r="B48" s="29" t="s">
        <v>241</v>
      </c>
      <c r="C48" s="29" t="s">
        <v>241</v>
      </c>
      <c r="D48" s="29" t="s">
        <v>241</v>
      </c>
      <c r="E48" s="26" t="s">
        <v>241</v>
      </c>
    </row>
    <row r="49" spans="1:5" ht="12.75">
      <c r="A49" s="41" t="s">
        <v>146</v>
      </c>
      <c r="B49" s="29">
        <v>85</v>
      </c>
      <c r="C49" s="29">
        <v>59</v>
      </c>
      <c r="D49" s="29">
        <v>142</v>
      </c>
      <c r="E49" s="26">
        <v>102</v>
      </c>
    </row>
    <row r="50" spans="1:5" ht="12.75">
      <c r="A50" s="41" t="s">
        <v>147</v>
      </c>
      <c r="B50" s="29">
        <v>1801</v>
      </c>
      <c r="C50" s="29">
        <v>1695</v>
      </c>
      <c r="D50" s="29">
        <v>1086</v>
      </c>
      <c r="E50" s="26">
        <v>1081</v>
      </c>
    </row>
    <row r="51" spans="1:5" ht="12.75">
      <c r="A51" s="41" t="s">
        <v>148</v>
      </c>
      <c r="B51" s="29" t="s">
        <v>241</v>
      </c>
      <c r="C51" s="29" t="s">
        <v>241</v>
      </c>
      <c r="D51" s="29" t="s">
        <v>241</v>
      </c>
      <c r="E51" s="26" t="s">
        <v>241</v>
      </c>
    </row>
    <row r="52" spans="1:5" ht="12.75">
      <c r="A52" s="41" t="s">
        <v>149</v>
      </c>
      <c r="B52" s="29" t="s">
        <v>241</v>
      </c>
      <c r="C52" s="29" t="s">
        <v>241</v>
      </c>
      <c r="D52" s="29" t="s">
        <v>241</v>
      </c>
      <c r="E52" s="26" t="s">
        <v>241</v>
      </c>
    </row>
    <row r="53" spans="1:5" ht="12.75">
      <c r="A53" s="41" t="s">
        <v>150</v>
      </c>
      <c r="B53" s="29" t="s">
        <v>241</v>
      </c>
      <c r="C53" s="29" t="s">
        <v>241</v>
      </c>
      <c r="D53" s="29" t="s">
        <v>241</v>
      </c>
      <c r="E53" s="26" t="s">
        <v>241</v>
      </c>
    </row>
    <row r="54" spans="1:5" ht="13.5" thickBot="1">
      <c r="A54" s="153"/>
      <c r="B54" s="173"/>
      <c r="C54" s="173"/>
      <c r="D54" s="173"/>
      <c r="E54" s="174"/>
    </row>
    <row r="55" ht="12.75">
      <c r="A55" s="18" t="s">
        <v>151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1"/>
  <dimension ref="A1:H28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8" width="14.7109375" style="0" customWidth="1"/>
  </cols>
  <sheetData>
    <row r="1" spans="1:8" s="60" customFormat="1" ht="18">
      <c r="A1" s="244" t="s">
        <v>92</v>
      </c>
      <c r="B1" s="244"/>
      <c r="C1" s="244"/>
      <c r="D1" s="244"/>
      <c r="E1" s="244"/>
      <c r="F1" s="244"/>
      <c r="G1" s="244"/>
      <c r="H1" s="244"/>
    </row>
    <row r="2" s="61" customFormat="1" ht="14.25"/>
    <row r="3" spans="1:8" s="61" customFormat="1" ht="15">
      <c r="A3" s="245" t="s">
        <v>247</v>
      </c>
      <c r="B3" s="245"/>
      <c r="C3" s="245"/>
      <c r="D3" s="245"/>
      <c r="E3" s="245"/>
      <c r="F3" s="245"/>
      <c r="G3" s="245"/>
      <c r="H3" s="245"/>
    </row>
    <row r="4" spans="1:8" s="61" customFormat="1" ht="15">
      <c r="A4" s="62"/>
      <c r="B4" s="57"/>
      <c r="C4" s="57"/>
      <c r="D4" s="57"/>
      <c r="E4" s="57"/>
      <c r="F4" s="57"/>
      <c r="G4" s="57"/>
      <c r="H4" s="57"/>
    </row>
    <row r="5" spans="1:8" ht="12.75">
      <c r="A5" s="75"/>
      <c r="B5" s="76"/>
      <c r="C5" s="76"/>
      <c r="D5" s="76"/>
      <c r="E5" s="77" t="s">
        <v>229</v>
      </c>
      <c r="F5" s="76"/>
      <c r="G5" s="68" t="s">
        <v>230</v>
      </c>
      <c r="H5" s="78"/>
    </row>
    <row r="6" spans="1:8" ht="12.75">
      <c r="A6" s="79" t="s">
        <v>225</v>
      </c>
      <c r="B6" s="77" t="s">
        <v>0</v>
      </c>
      <c r="C6" s="77" t="s">
        <v>2</v>
      </c>
      <c r="D6" s="77" t="s">
        <v>1</v>
      </c>
      <c r="E6" s="77" t="s">
        <v>231</v>
      </c>
      <c r="F6" s="77" t="s">
        <v>232</v>
      </c>
      <c r="G6" s="80" t="s">
        <v>36</v>
      </c>
      <c r="H6" s="81"/>
    </row>
    <row r="7" spans="1:8" ht="12.75">
      <c r="A7" s="75"/>
      <c r="B7" s="77" t="s">
        <v>233</v>
      </c>
      <c r="C7" s="77" t="s">
        <v>234</v>
      </c>
      <c r="D7" s="82" t="s">
        <v>235</v>
      </c>
      <c r="E7" s="77" t="s">
        <v>236</v>
      </c>
      <c r="F7" s="77" t="s">
        <v>272</v>
      </c>
      <c r="G7" s="77" t="s">
        <v>99</v>
      </c>
      <c r="H7" s="77" t="s">
        <v>100</v>
      </c>
    </row>
    <row r="8" spans="1:8" ht="13.5" thickBot="1">
      <c r="A8" s="83"/>
      <c r="B8" s="76"/>
      <c r="C8" s="76"/>
      <c r="D8" s="76"/>
      <c r="E8" s="77" t="s">
        <v>274</v>
      </c>
      <c r="F8" s="76"/>
      <c r="G8" s="76"/>
      <c r="H8" s="76"/>
    </row>
    <row r="9" spans="1:8" ht="12.75">
      <c r="A9" s="184">
        <v>1985</v>
      </c>
      <c r="B9" s="84">
        <v>52.4</v>
      </c>
      <c r="C9" s="84">
        <v>11.6</v>
      </c>
      <c r="D9" s="84">
        <v>60.7</v>
      </c>
      <c r="E9" s="84">
        <v>22.099215078191676</v>
      </c>
      <c r="F9" s="84">
        <v>13029.9424230404</v>
      </c>
      <c r="G9" s="70">
        <v>585</v>
      </c>
      <c r="H9" s="70">
        <v>1442</v>
      </c>
    </row>
    <row r="10" spans="1:8" ht="12.75">
      <c r="A10" s="99">
        <v>1986</v>
      </c>
      <c r="B10" s="86">
        <v>50.2</v>
      </c>
      <c r="C10" s="86">
        <v>11.1</v>
      </c>
      <c r="D10" s="86">
        <v>55.7</v>
      </c>
      <c r="E10" s="86">
        <v>23.619775702282645</v>
      </c>
      <c r="F10" s="86">
        <v>12987.871575733534</v>
      </c>
      <c r="G10" s="72">
        <v>1205</v>
      </c>
      <c r="H10" s="72">
        <v>648</v>
      </c>
    </row>
    <row r="11" spans="1:8" ht="12.75">
      <c r="A11" s="99">
        <v>1987</v>
      </c>
      <c r="B11" s="86">
        <v>49.1</v>
      </c>
      <c r="C11" s="86">
        <v>12.6</v>
      </c>
      <c r="D11" s="86">
        <v>61.9</v>
      </c>
      <c r="E11" s="86">
        <v>23.463512555142863</v>
      </c>
      <c r="F11" s="86">
        <v>14310.098205377855</v>
      </c>
      <c r="G11" s="72">
        <v>774</v>
      </c>
      <c r="H11" s="72">
        <v>1050</v>
      </c>
    </row>
    <row r="12" spans="1:8" ht="12.75">
      <c r="A12" s="99">
        <v>1988</v>
      </c>
      <c r="B12" s="86">
        <v>44.5</v>
      </c>
      <c r="C12" s="86">
        <v>12.1</v>
      </c>
      <c r="D12" s="86">
        <v>53.8</v>
      </c>
      <c r="E12" s="86">
        <v>24.75568857956799</v>
      </c>
      <c r="F12" s="86">
        <v>13318.56045580758</v>
      </c>
      <c r="G12" s="72">
        <v>5156</v>
      </c>
      <c r="H12" s="72">
        <v>86</v>
      </c>
    </row>
    <row r="13" spans="1:8" ht="12.75">
      <c r="A13" s="99">
        <v>1989</v>
      </c>
      <c r="B13" s="86">
        <v>41.4</v>
      </c>
      <c r="C13" s="86">
        <v>12</v>
      </c>
      <c r="D13" s="86">
        <v>49.9</v>
      </c>
      <c r="E13" s="86">
        <v>26.03584436190545</v>
      </c>
      <c r="F13" s="86">
        <v>12991.88633659082</v>
      </c>
      <c r="G13" s="72">
        <v>28859</v>
      </c>
      <c r="H13" s="72">
        <v>95</v>
      </c>
    </row>
    <row r="14" spans="1:8" ht="12.75">
      <c r="A14" s="99">
        <v>1990</v>
      </c>
      <c r="B14" s="86">
        <v>32.4</v>
      </c>
      <c r="C14" s="86">
        <v>12.1</v>
      </c>
      <c r="D14" s="86">
        <v>39.2</v>
      </c>
      <c r="E14" s="86">
        <v>22.153306167586216</v>
      </c>
      <c r="F14" s="86">
        <v>8684.096017693797</v>
      </c>
      <c r="G14" s="72">
        <v>120552</v>
      </c>
      <c r="H14" s="72">
        <v>203</v>
      </c>
    </row>
    <row r="15" spans="1:8" ht="12.75">
      <c r="A15" s="99">
        <v>1991</v>
      </c>
      <c r="B15" s="86">
        <v>23.1</v>
      </c>
      <c r="C15" s="86">
        <v>15.454545454545453</v>
      </c>
      <c r="D15" s="86">
        <v>35.7</v>
      </c>
      <c r="E15" s="86">
        <v>21.197696921616004</v>
      </c>
      <c r="F15" s="86">
        <v>7567.577801016913</v>
      </c>
      <c r="G15" s="72">
        <v>145848</v>
      </c>
      <c r="H15" s="72">
        <v>775</v>
      </c>
    </row>
    <row r="16" spans="1:8" ht="12.75">
      <c r="A16" s="99">
        <v>1992</v>
      </c>
      <c r="B16" s="86">
        <v>26.1</v>
      </c>
      <c r="C16" s="86">
        <v>12.567049808429116</v>
      </c>
      <c r="D16" s="86">
        <v>32.8</v>
      </c>
      <c r="E16" s="86">
        <v>19.388650487420815</v>
      </c>
      <c r="F16" s="86">
        <v>6359.477359874028</v>
      </c>
      <c r="G16" s="72">
        <v>118741</v>
      </c>
      <c r="H16" s="72">
        <v>521</v>
      </c>
    </row>
    <row r="17" spans="1:8" ht="12.75">
      <c r="A17" s="99">
        <v>1993</v>
      </c>
      <c r="B17" s="86">
        <v>16.9</v>
      </c>
      <c r="C17" s="86">
        <v>10.177514792899409</v>
      </c>
      <c r="D17" s="86">
        <v>17.2</v>
      </c>
      <c r="E17" s="86">
        <v>20.194006707295088</v>
      </c>
      <c r="F17" s="86">
        <v>3473.3691536547544</v>
      </c>
      <c r="G17" s="72">
        <v>104918</v>
      </c>
      <c r="H17" s="72">
        <v>1069</v>
      </c>
    </row>
    <row r="18" spans="1:8" ht="12.75">
      <c r="A18" s="99">
        <v>1994</v>
      </c>
      <c r="B18" s="86">
        <v>18.8</v>
      </c>
      <c r="C18" s="86">
        <v>8.989361702127658</v>
      </c>
      <c r="D18" s="86">
        <v>16.9</v>
      </c>
      <c r="E18" s="86">
        <v>19.947591744497736</v>
      </c>
      <c r="F18" s="86">
        <v>3371.1430048201164</v>
      </c>
      <c r="G18" s="72">
        <v>135170</v>
      </c>
      <c r="H18" s="72">
        <v>2777</v>
      </c>
    </row>
    <row r="19" spans="1:8" ht="12.75">
      <c r="A19" s="99">
        <v>1995</v>
      </c>
      <c r="B19" s="86">
        <v>15.6</v>
      </c>
      <c r="C19" s="86">
        <v>6.538461538461538</v>
      </c>
      <c r="D19" s="86">
        <v>10.2</v>
      </c>
      <c r="E19" s="86">
        <v>21.005373048213194</v>
      </c>
      <c r="F19" s="86">
        <v>2142.5480509177455</v>
      </c>
      <c r="G19" s="72">
        <v>95956</v>
      </c>
      <c r="H19" s="72">
        <v>2831</v>
      </c>
    </row>
    <row r="20" spans="1:8" ht="12.75">
      <c r="A20" s="99">
        <v>1996</v>
      </c>
      <c r="B20" s="98">
        <v>10.5</v>
      </c>
      <c r="C20" s="86">
        <v>10.666666666666666</v>
      </c>
      <c r="D20" s="98">
        <v>11.2</v>
      </c>
      <c r="E20" s="98">
        <v>22.531943793348</v>
      </c>
      <c r="F20" s="98">
        <v>2523.5777048549758</v>
      </c>
      <c r="G20" s="72">
        <v>65695</v>
      </c>
      <c r="H20" s="72">
        <v>2512</v>
      </c>
    </row>
    <row r="21" spans="1:8" ht="12.75">
      <c r="A21" s="100">
        <v>1997</v>
      </c>
      <c r="B21" s="88">
        <v>13</v>
      </c>
      <c r="C21" s="89">
        <v>10.461538461538462</v>
      </c>
      <c r="D21" s="88">
        <v>13.6</v>
      </c>
      <c r="E21" s="88">
        <v>28.055245032634957</v>
      </c>
      <c r="F21" s="88">
        <v>3815.5133244383537</v>
      </c>
      <c r="G21" s="71">
        <v>52582</v>
      </c>
      <c r="H21" s="72">
        <v>1575</v>
      </c>
    </row>
    <row r="22" spans="1:8" ht="12.75">
      <c r="A22" s="100">
        <v>1998</v>
      </c>
      <c r="B22" s="88">
        <v>8.9</v>
      </c>
      <c r="C22" s="89">
        <v>11.348314606741571</v>
      </c>
      <c r="D22" s="88">
        <v>10.1</v>
      </c>
      <c r="E22" s="88">
        <v>25.51296383109156</v>
      </c>
      <c r="F22" s="88">
        <v>2576.8093469402475</v>
      </c>
      <c r="G22" s="71">
        <v>36881</v>
      </c>
      <c r="H22" s="72">
        <v>1308</v>
      </c>
    </row>
    <row r="23" spans="1:8" ht="12.75">
      <c r="A23" s="100">
        <v>1999</v>
      </c>
      <c r="B23" s="88">
        <v>13.1</v>
      </c>
      <c r="C23" s="89">
        <f>D23/B23*10</f>
        <v>8.931297709923664</v>
      </c>
      <c r="D23" s="88">
        <v>11.7</v>
      </c>
      <c r="E23" s="88">
        <v>23.866190665079998</v>
      </c>
      <c r="F23" s="88">
        <f>D23*E23*10</f>
        <v>2792.3443078143596</v>
      </c>
      <c r="G23" s="71">
        <v>75201</v>
      </c>
      <c r="H23" s="72">
        <v>2941</v>
      </c>
    </row>
    <row r="24" spans="1:8" ht="12.75">
      <c r="A24" s="100" t="s">
        <v>237</v>
      </c>
      <c r="B24" s="88">
        <v>12.4</v>
      </c>
      <c r="C24" s="89">
        <f>D24/B24*10</f>
        <v>10.725806451612902</v>
      </c>
      <c r="D24" s="88">
        <v>13.3</v>
      </c>
      <c r="E24" s="88">
        <v>23.22310771338935</v>
      </c>
      <c r="F24" s="88">
        <f>D24*E24*10</f>
        <v>3088.673325880784</v>
      </c>
      <c r="G24" s="71">
        <v>51436</v>
      </c>
      <c r="H24" s="72">
        <v>3126</v>
      </c>
    </row>
    <row r="25" spans="1:8" ht="13.5" thickBot="1">
      <c r="A25" s="101" t="s">
        <v>275</v>
      </c>
      <c r="B25" s="91">
        <v>14</v>
      </c>
      <c r="C25" s="104">
        <f>D25/B25*10</f>
        <v>10.642857142857142</v>
      </c>
      <c r="D25" s="91">
        <v>14.9</v>
      </c>
      <c r="E25" s="91">
        <v>23.22310771338935</v>
      </c>
      <c r="F25" s="91">
        <f>D25*E25*10</f>
        <v>3460.2430492950134</v>
      </c>
      <c r="G25" s="73">
        <v>61723</v>
      </c>
      <c r="H25" s="74">
        <v>2122</v>
      </c>
    </row>
    <row r="26" spans="1:8" ht="12.75">
      <c r="A26" s="75" t="s">
        <v>238</v>
      </c>
      <c r="B26" s="75"/>
      <c r="C26" s="75"/>
      <c r="D26" s="75"/>
      <c r="E26" s="75"/>
      <c r="F26" s="75"/>
      <c r="G26" s="75"/>
      <c r="H26" s="75"/>
    </row>
    <row r="27" spans="1:8" ht="12.75">
      <c r="A27" s="93" t="s">
        <v>239</v>
      </c>
      <c r="B27" s="75"/>
      <c r="C27" s="75"/>
      <c r="D27" s="75"/>
      <c r="E27" s="75"/>
      <c r="F27" s="75"/>
      <c r="G27" s="75"/>
      <c r="H27" s="75"/>
    </row>
    <row r="28" spans="1:8" ht="12.75">
      <c r="A28" s="75"/>
      <c r="B28" s="75"/>
      <c r="C28" s="75"/>
      <c r="D28" s="75"/>
      <c r="E28" s="75"/>
      <c r="F28" s="75"/>
      <c r="G28" s="75"/>
      <c r="H28" s="75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J24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8" width="14.7109375" style="0" customWidth="1"/>
  </cols>
  <sheetData>
    <row r="1" spans="1:8" s="60" customFormat="1" ht="18">
      <c r="A1" s="244" t="s">
        <v>92</v>
      </c>
      <c r="B1" s="244"/>
      <c r="C1" s="244"/>
      <c r="D1" s="244"/>
      <c r="E1" s="244"/>
      <c r="F1" s="244"/>
      <c r="G1" s="59"/>
      <c r="H1" s="59"/>
    </row>
    <row r="2" s="61" customFormat="1" ht="14.25"/>
    <row r="3" spans="1:8" ht="15">
      <c r="A3" s="261" t="s">
        <v>248</v>
      </c>
      <c r="B3" s="261"/>
      <c r="C3" s="261"/>
      <c r="D3" s="261"/>
      <c r="E3" s="261"/>
      <c r="F3" s="261"/>
      <c r="G3" s="75"/>
      <c r="H3" s="75"/>
    </row>
    <row r="4" spans="1:8" ht="12.75">
      <c r="A4" s="75"/>
      <c r="B4" s="94"/>
      <c r="C4" s="81"/>
      <c r="D4" s="81"/>
      <c r="E4" s="81"/>
      <c r="F4" s="81"/>
      <c r="G4" s="75"/>
      <c r="H4" s="75"/>
    </row>
    <row r="5" spans="1:8" ht="12.75">
      <c r="A5" s="95"/>
      <c r="B5" s="96"/>
      <c r="C5" s="80" t="s">
        <v>90</v>
      </c>
      <c r="D5" s="81"/>
      <c r="E5" s="80" t="s">
        <v>91</v>
      </c>
      <c r="F5" s="81"/>
      <c r="G5" s="75"/>
      <c r="H5" s="75"/>
    </row>
    <row r="6" spans="1:8" ht="12.75">
      <c r="A6" s="262" t="s">
        <v>225</v>
      </c>
      <c r="B6" s="263"/>
      <c r="C6" s="77" t="s">
        <v>0</v>
      </c>
      <c r="D6" s="77" t="s">
        <v>1</v>
      </c>
      <c r="E6" s="77" t="s">
        <v>0</v>
      </c>
      <c r="F6" s="77" t="s">
        <v>1</v>
      </c>
      <c r="G6" s="75"/>
      <c r="H6" s="75"/>
    </row>
    <row r="7" spans="1:8" ht="13.5" thickBot="1">
      <c r="A7" s="83"/>
      <c r="B7" s="97"/>
      <c r="C7" s="77" t="s">
        <v>233</v>
      </c>
      <c r="D7" s="77" t="s">
        <v>235</v>
      </c>
      <c r="E7" s="77" t="s">
        <v>233</v>
      </c>
      <c r="F7" s="77" t="s">
        <v>235</v>
      </c>
      <c r="G7" s="75"/>
      <c r="H7" s="75"/>
    </row>
    <row r="8" spans="1:8" ht="12.75">
      <c r="A8" s="271">
        <v>1985</v>
      </c>
      <c r="B8" s="272"/>
      <c r="C8" s="84">
        <v>50.7</v>
      </c>
      <c r="D8" s="84">
        <v>57.3</v>
      </c>
      <c r="E8" s="84">
        <v>1.7</v>
      </c>
      <c r="F8" s="84">
        <v>3.3</v>
      </c>
      <c r="G8" s="75"/>
      <c r="H8" s="75"/>
    </row>
    <row r="9" spans="1:8" ht="12.75">
      <c r="A9" s="259">
        <v>1986</v>
      </c>
      <c r="B9" s="260"/>
      <c r="C9" s="86">
        <v>48.4</v>
      </c>
      <c r="D9" s="86">
        <v>52.3</v>
      </c>
      <c r="E9" s="86">
        <v>1.8</v>
      </c>
      <c r="F9" s="86">
        <v>3.4</v>
      </c>
      <c r="G9" s="75"/>
      <c r="H9" s="75"/>
    </row>
    <row r="10" spans="1:8" ht="12.75">
      <c r="A10" s="259">
        <v>1987</v>
      </c>
      <c r="B10" s="260"/>
      <c r="C10" s="86">
        <v>45.2</v>
      </c>
      <c r="D10" s="86">
        <v>53.4</v>
      </c>
      <c r="E10" s="86">
        <v>3.9</v>
      </c>
      <c r="F10" s="86">
        <v>8.6</v>
      </c>
      <c r="G10" s="75"/>
      <c r="H10" s="75"/>
    </row>
    <row r="11" spans="1:8" ht="12.75">
      <c r="A11" s="259">
        <v>1988</v>
      </c>
      <c r="B11" s="260"/>
      <c r="C11" s="86">
        <v>40.3</v>
      </c>
      <c r="D11" s="86">
        <v>44.9</v>
      </c>
      <c r="E11" s="86">
        <v>4.3</v>
      </c>
      <c r="F11" s="86">
        <v>8.9</v>
      </c>
      <c r="G11" s="75"/>
      <c r="H11" s="75"/>
    </row>
    <row r="12" spans="1:8" ht="12.75">
      <c r="A12" s="259">
        <v>1989</v>
      </c>
      <c r="B12" s="260"/>
      <c r="C12" s="86">
        <v>39.5</v>
      </c>
      <c r="D12" s="86">
        <v>46.5</v>
      </c>
      <c r="E12" s="86">
        <v>1.9</v>
      </c>
      <c r="F12" s="86">
        <v>3.4</v>
      </c>
      <c r="G12" s="75"/>
      <c r="H12" s="75"/>
    </row>
    <row r="13" spans="1:8" ht="12.75">
      <c r="A13" s="259">
        <v>1990</v>
      </c>
      <c r="B13" s="260"/>
      <c r="C13" s="86">
        <v>31.2</v>
      </c>
      <c r="D13" s="86">
        <v>37.2</v>
      </c>
      <c r="E13" s="86">
        <v>1.2</v>
      </c>
      <c r="F13" s="86">
        <v>2</v>
      </c>
      <c r="G13" s="75"/>
      <c r="H13" s="75"/>
    </row>
    <row r="14" spans="1:8" ht="12.75">
      <c r="A14" s="259">
        <v>1991</v>
      </c>
      <c r="B14" s="260"/>
      <c r="C14" s="86">
        <v>27.5</v>
      </c>
      <c r="D14" s="86">
        <v>32.2</v>
      </c>
      <c r="E14" s="86">
        <v>1.5</v>
      </c>
      <c r="F14" s="86">
        <v>2.5</v>
      </c>
      <c r="G14" s="75"/>
      <c r="H14" s="75"/>
    </row>
    <row r="15" spans="1:8" ht="12.75">
      <c r="A15" s="259">
        <v>1992</v>
      </c>
      <c r="B15" s="260"/>
      <c r="C15" s="89">
        <v>25.3</v>
      </c>
      <c r="D15" s="89">
        <v>31.6</v>
      </c>
      <c r="E15" s="89">
        <v>1</v>
      </c>
      <c r="F15" s="86">
        <v>1.1</v>
      </c>
      <c r="G15" s="75"/>
      <c r="H15" s="75"/>
    </row>
    <row r="16" spans="1:8" ht="12.75">
      <c r="A16" s="259">
        <v>1993</v>
      </c>
      <c r="B16" s="260"/>
      <c r="C16" s="89">
        <v>16.1</v>
      </c>
      <c r="D16" s="89">
        <v>16</v>
      </c>
      <c r="E16" s="89">
        <v>0.8</v>
      </c>
      <c r="F16" s="86">
        <v>1.2</v>
      </c>
      <c r="G16" s="75"/>
      <c r="H16" s="75"/>
    </row>
    <row r="17" spans="1:8" ht="12.75">
      <c r="A17" s="259">
        <v>1994</v>
      </c>
      <c r="B17" s="260"/>
      <c r="C17" s="89">
        <v>18.3</v>
      </c>
      <c r="D17" s="89">
        <v>16.2</v>
      </c>
      <c r="E17" s="89">
        <v>0.5</v>
      </c>
      <c r="F17" s="86">
        <v>0.7</v>
      </c>
      <c r="G17" s="75"/>
      <c r="H17" s="75"/>
    </row>
    <row r="18" spans="1:8" ht="12.75">
      <c r="A18" s="259">
        <v>1995</v>
      </c>
      <c r="B18" s="260"/>
      <c r="C18" s="89">
        <v>15</v>
      </c>
      <c r="D18" s="89">
        <v>9.4</v>
      </c>
      <c r="E18" s="89">
        <v>0.6</v>
      </c>
      <c r="F18" s="86">
        <v>0.8</v>
      </c>
      <c r="G18" s="75"/>
      <c r="H18" s="75"/>
    </row>
    <row r="19" spans="1:8" ht="12.75">
      <c r="A19" s="259">
        <v>1996</v>
      </c>
      <c r="B19" s="260"/>
      <c r="C19" s="88">
        <v>9.9</v>
      </c>
      <c r="D19" s="88">
        <v>10.4</v>
      </c>
      <c r="E19" s="88">
        <v>0.6</v>
      </c>
      <c r="F19" s="98">
        <v>0.8</v>
      </c>
      <c r="G19" s="75"/>
      <c r="H19" s="75"/>
    </row>
    <row r="20" spans="1:10" ht="12.75">
      <c r="A20" s="259">
        <v>1997</v>
      </c>
      <c r="B20" s="260"/>
      <c r="C20" s="88">
        <v>12.4</v>
      </c>
      <c r="D20" s="88">
        <v>12.9</v>
      </c>
      <c r="E20" s="88">
        <v>0.6</v>
      </c>
      <c r="F20" s="98">
        <v>0.7</v>
      </c>
      <c r="G20" s="83"/>
      <c r="H20" s="83"/>
      <c r="I20" s="238"/>
      <c r="J20" s="238"/>
    </row>
    <row r="21" spans="1:10" ht="12.75">
      <c r="A21" s="259">
        <v>1998</v>
      </c>
      <c r="B21" s="260"/>
      <c r="C21" s="88">
        <v>8.5</v>
      </c>
      <c r="D21" s="88">
        <v>9.5</v>
      </c>
      <c r="E21" s="88">
        <v>0.4</v>
      </c>
      <c r="F21" s="98">
        <v>0.6</v>
      </c>
      <c r="G21" s="238"/>
      <c r="H21" s="238"/>
      <c r="I21" s="238"/>
      <c r="J21" s="238"/>
    </row>
    <row r="22" spans="1:10" ht="12.75">
      <c r="A22" s="259">
        <v>1999</v>
      </c>
      <c r="B22" s="260"/>
      <c r="C22" s="88">
        <v>12.6</v>
      </c>
      <c r="D22" s="88">
        <v>11.3</v>
      </c>
      <c r="E22" s="88">
        <v>0.5</v>
      </c>
      <c r="F22" s="98">
        <v>0.5</v>
      </c>
      <c r="G22" s="259"/>
      <c r="H22" s="259"/>
      <c r="I22" s="237"/>
      <c r="J22" s="237"/>
    </row>
    <row r="23" spans="1:10" ht="13.5" thickBot="1">
      <c r="A23" s="257" t="s">
        <v>278</v>
      </c>
      <c r="B23" s="258"/>
      <c r="C23" s="91">
        <v>10.9</v>
      </c>
      <c r="D23" s="91">
        <v>12.3</v>
      </c>
      <c r="E23" s="91">
        <v>1.5</v>
      </c>
      <c r="F23" s="102">
        <v>1</v>
      </c>
      <c r="G23" s="238"/>
      <c r="H23" s="238"/>
      <c r="I23" s="238"/>
      <c r="J23" s="238"/>
    </row>
    <row r="24" ht="12.75">
      <c r="A24" t="s">
        <v>239</v>
      </c>
    </row>
  </sheetData>
  <mergeCells count="20">
    <mergeCell ref="A1:F1"/>
    <mergeCell ref="A16:B16"/>
    <mergeCell ref="A9:B9"/>
    <mergeCell ref="A10:B10"/>
    <mergeCell ref="A11:B11"/>
    <mergeCell ref="A12:B12"/>
    <mergeCell ref="A20:B20"/>
    <mergeCell ref="A13:B13"/>
    <mergeCell ref="A14:B14"/>
    <mergeCell ref="A15:B15"/>
    <mergeCell ref="A3:F3"/>
    <mergeCell ref="A17:B17"/>
    <mergeCell ref="A18:B18"/>
    <mergeCell ref="A19:B19"/>
    <mergeCell ref="A6:B6"/>
    <mergeCell ref="A8:B8"/>
    <mergeCell ref="A22:B22"/>
    <mergeCell ref="G22:H22"/>
    <mergeCell ref="A21:B21"/>
    <mergeCell ref="A23:B2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A1:J85"/>
  <sheetViews>
    <sheetView showGridLines="0" zoomScale="75" zoomScaleNormal="75" zoomScaleSheetLayoutView="75" workbookViewId="0" topLeftCell="A44">
      <selection activeCell="H49" sqref="H49"/>
    </sheetView>
  </sheetViews>
  <sheetFormatPr defaultColWidth="11.421875" defaultRowHeight="12.75"/>
  <cols>
    <col min="1" max="1" width="25.7109375" style="32" customWidth="1"/>
    <col min="2" max="16384" width="11.421875" style="32" customWidth="1"/>
  </cols>
  <sheetData>
    <row r="1" spans="1:8" s="46" customFormat="1" ht="18">
      <c r="A1" s="246" t="s">
        <v>92</v>
      </c>
      <c r="B1" s="246"/>
      <c r="C1" s="246"/>
      <c r="D1" s="246"/>
      <c r="E1" s="246"/>
      <c r="F1" s="246"/>
      <c r="G1" s="246"/>
      <c r="H1" s="246"/>
    </row>
    <row r="3" spans="1:8" s="51" customFormat="1" ht="15">
      <c r="A3" s="247" t="s">
        <v>279</v>
      </c>
      <c r="B3" s="247"/>
      <c r="C3" s="247"/>
      <c r="D3" s="247"/>
      <c r="E3" s="247"/>
      <c r="F3" s="247"/>
      <c r="G3" s="247"/>
      <c r="H3" s="247"/>
    </row>
    <row r="4" spans="1:8" s="51" customFormat="1" ht="15">
      <c r="A4" s="53"/>
      <c r="B4" s="54"/>
      <c r="C4" s="54"/>
      <c r="D4" s="54"/>
      <c r="E4" s="54"/>
      <c r="F4" s="54"/>
      <c r="G4" s="54"/>
      <c r="H4" s="54"/>
    </row>
    <row r="5" spans="1:8" ht="12.75">
      <c r="A5" s="10" t="s">
        <v>265</v>
      </c>
      <c r="B5" s="15" t="s">
        <v>0</v>
      </c>
      <c r="C5" s="34"/>
      <c r="D5" s="34"/>
      <c r="E5" s="15" t="s">
        <v>2</v>
      </c>
      <c r="F5" s="34"/>
      <c r="G5" s="16" t="s">
        <v>1</v>
      </c>
      <c r="H5" s="17" t="s">
        <v>7</v>
      </c>
    </row>
    <row r="6" spans="1:8" ht="12.75">
      <c r="A6" s="10" t="s">
        <v>39</v>
      </c>
      <c r="B6" s="12" t="s">
        <v>5</v>
      </c>
      <c r="C6" s="13"/>
      <c r="D6" s="13"/>
      <c r="E6" s="12" t="s">
        <v>6</v>
      </c>
      <c r="F6" s="13"/>
      <c r="G6" s="17" t="s">
        <v>38</v>
      </c>
      <c r="H6" s="17" t="s">
        <v>12</v>
      </c>
    </row>
    <row r="7" spans="1:8" ht="13.5" thickBot="1">
      <c r="A7" s="10"/>
      <c r="B7" s="16" t="s">
        <v>8</v>
      </c>
      <c r="C7" s="17" t="s">
        <v>9</v>
      </c>
      <c r="D7" s="17" t="s">
        <v>10</v>
      </c>
      <c r="E7" s="16" t="s">
        <v>8</v>
      </c>
      <c r="F7" s="17" t="s">
        <v>9</v>
      </c>
      <c r="G7" s="16" t="s">
        <v>36</v>
      </c>
      <c r="H7" s="16" t="s">
        <v>36</v>
      </c>
    </row>
    <row r="8" spans="1:10" ht="12.75">
      <c r="A8" s="158" t="s">
        <v>40</v>
      </c>
      <c r="B8" s="134">
        <v>27</v>
      </c>
      <c r="C8" s="138" t="s">
        <v>241</v>
      </c>
      <c r="D8" s="138">
        <v>27</v>
      </c>
      <c r="E8" s="159">
        <v>900</v>
      </c>
      <c r="F8" s="138" t="s">
        <v>241</v>
      </c>
      <c r="G8" s="134">
        <v>24</v>
      </c>
      <c r="H8" s="134">
        <v>57</v>
      </c>
      <c r="I8" s="36"/>
      <c r="J8" s="36"/>
    </row>
    <row r="9" spans="1:10" ht="12.75">
      <c r="A9" s="11" t="s">
        <v>41</v>
      </c>
      <c r="B9" s="130">
        <v>3</v>
      </c>
      <c r="C9" s="132" t="s">
        <v>241</v>
      </c>
      <c r="D9" s="132">
        <v>3</v>
      </c>
      <c r="E9" s="131">
        <v>1200</v>
      </c>
      <c r="F9" s="132" t="s">
        <v>241</v>
      </c>
      <c r="G9" s="130">
        <v>4</v>
      </c>
      <c r="H9" s="130">
        <v>6</v>
      </c>
      <c r="I9" s="36"/>
      <c r="J9" s="36"/>
    </row>
    <row r="10" spans="1:10" ht="12.75">
      <c r="A10" s="11" t="s">
        <v>42</v>
      </c>
      <c r="B10" s="132" t="s">
        <v>241</v>
      </c>
      <c r="C10" s="132" t="s">
        <v>241</v>
      </c>
      <c r="D10" s="132" t="s">
        <v>241</v>
      </c>
      <c r="E10" s="132" t="s">
        <v>241</v>
      </c>
      <c r="F10" s="132" t="s">
        <v>241</v>
      </c>
      <c r="G10" s="132" t="s">
        <v>241</v>
      </c>
      <c r="H10" s="132" t="s">
        <v>241</v>
      </c>
      <c r="I10" s="36"/>
      <c r="J10" s="36"/>
    </row>
    <row r="11" spans="1:10" ht="12.75">
      <c r="A11" s="11" t="s">
        <v>43</v>
      </c>
      <c r="B11" s="132" t="s">
        <v>241</v>
      </c>
      <c r="C11" s="132" t="s">
        <v>241</v>
      </c>
      <c r="D11" s="132" t="s">
        <v>241</v>
      </c>
      <c r="E11" s="132" t="s">
        <v>241</v>
      </c>
      <c r="F11" s="132" t="s">
        <v>241</v>
      </c>
      <c r="G11" s="132" t="s">
        <v>241</v>
      </c>
      <c r="H11" s="132" t="s">
        <v>241</v>
      </c>
      <c r="I11" s="36"/>
      <c r="J11" s="36"/>
    </row>
    <row r="12" spans="1:10" ht="12.75">
      <c r="A12" s="126" t="s">
        <v>196</v>
      </c>
      <c r="B12" s="154">
        <v>30</v>
      </c>
      <c r="C12" s="155" t="s">
        <v>241</v>
      </c>
      <c r="D12" s="155">
        <v>30</v>
      </c>
      <c r="E12" s="156">
        <v>930</v>
      </c>
      <c r="F12" s="155" t="s">
        <v>241</v>
      </c>
      <c r="G12" s="154">
        <v>28</v>
      </c>
      <c r="H12" s="154">
        <v>63</v>
      </c>
      <c r="I12" s="36"/>
      <c r="J12" s="36"/>
    </row>
    <row r="13" spans="1:10" ht="12.75">
      <c r="A13" s="126"/>
      <c r="B13" s="154"/>
      <c r="C13" s="154"/>
      <c r="D13" s="155"/>
      <c r="E13" s="156"/>
      <c r="F13" s="156"/>
      <c r="G13" s="154"/>
      <c r="H13" s="154"/>
      <c r="I13" s="36"/>
      <c r="J13" s="36"/>
    </row>
    <row r="14" spans="1:10" ht="12.75">
      <c r="A14" s="126" t="s">
        <v>197</v>
      </c>
      <c r="B14" s="155" t="s">
        <v>241</v>
      </c>
      <c r="C14" s="155" t="s">
        <v>241</v>
      </c>
      <c r="D14" s="155" t="s">
        <v>241</v>
      </c>
      <c r="E14" s="155" t="s">
        <v>241</v>
      </c>
      <c r="F14" s="155" t="s">
        <v>241</v>
      </c>
      <c r="G14" s="155" t="s">
        <v>241</v>
      </c>
      <c r="H14" s="155" t="s">
        <v>241</v>
      </c>
      <c r="I14" s="36"/>
      <c r="J14" s="36"/>
    </row>
    <row r="15" spans="1:10" ht="12.75">
      <c r="A15" s="126"/>
      <c r="B15" s="154"/>
      <c r="C15" s="154"/>
      <c r="D15" s="155"/>
      <c r="E15" s="156"/>
      <c r="F15" s="156"/>
      <c r="G15" s="154"/>
      <c r="H15" s="154"/>
      <c r="I15" s="36"/>
      <c r="J15" s="36"/>
    </row>
    <row r="16" spans="1:10" ht="12.75">
      <c r="A16" s="126" t="s">
        <v>198</v>
      </c>
      <c r="B16" s="154">
        <v>10</v>
      </c>
      <c r="C16" s="155" t="s">
        <v>241</v>
      </c>
      <c r="D16" s="155">
        <v>10</v>
      </c>
      <c r="E16" s="156">
        <v>1200</v>
      </c>
      <c r="F16" s="155" t="s">
        <v>241</v>
      </c>
      <c r="G16" s="154">
        <v>12</v>
      </c>
      <c r="H16" s="154">
        <v>15</v>
      </c>
      <c r="I16" s="36"/>
      <c r="J16" s="36"/>
    </row>
    <row r="17" spans="1:10" ht="12.75">
      <c r="A17" s="11"/>
      <c r="B17" s="130"/>
      <c r="C17" s="130"/>
      <c r="D17" s="132"/>
      <c r="E17" s="131"/>
      <c r="F17" s="131"/>
      <c r="G17" s="130"/>
      <c r="H17" s="130"/>
      <c r="I17" s="36"/>
      <c r="J17" s="36"/>
    </row>
    <row r="18" spans="1:10" ht="12.75">
      <c r="A18" s="11" t="s">
        <v>44</v>
      </c>
      <c r="B18" s="130">
        <v>25</v>
      </c>
      <c r="C18" s="132" t="s">
        <v>241</v>
      </c>
      <c r="D18" s="132">
        <v>25</v>
      </c>
      <c r="E18" s="131">
        <v>2150</v>
      </c>
      <c r="F18" s="132" t="s">
        <v>241</v>
      </c>
      <c r="G18" s="130">
        <v>54</v>
      </c>
      <c r="H18" s="132" t="s">
        <v>241</v>
      </c>
      <c r="I18" s="36"/>
      <c r="J18" s="36"/>
    </row>
    <row r="19" spans="1:10" ht="12.75">
      <c r="A19" s="11" t="s">
        <v>45</v>
      </c>
      <c r="B19" s="132">
        <v>1</v>
      </c>
      <c r="C19" s="132" t="s">
        <v>241</v>
      </c>
      <c r="D19" s="132">
        <v>1</v>
      </c>
      <c r="E19" s="132">
        <v>1250</v>
      </c>
      <c r="F19" s="132" t="s">
        <v>241</v>
      </c>
      <c r="G19" s="132">
        <v>1</v>
      </c>
      <c r="H19" s="132" t="s">
        <v>241</v>
      </c>
      <c r="I19" s="36"/>
      <c r="J19" s="36"/>
    </row>
    <row r="20" spans="1:10" ht="12.75">
      <c r="A20" s="11" t="s">
        <v>46</v>
      </c>
      <c r="B20" s="130">
        <v>15</v>
      </c>
      <c r="C20" s="132" t="s">
        <v>241</v>
      </c>
      <c r="D20" s="132">
        <v>15</v>
      </c>
      <c r="E20" s="131">
        <v>1150</v>
      </c>
      <c r="F20" s="132" t="s">
        <v>241</v>
      </c>
      <c r="G20" s="130">
        <v>17</v>
      </c>
      <c r="H20" s="132" t="s">
        <v>241</v>
      </c>
      <c r="I20" s="36"/>
      <c r="J20" s="36"/>
    </row>
    <row r="21" spans="1:10" ht="12.75">
      <c r="A21" s="126" t="s">
        <v>199</v>
      </c>
      <c r="B21" s="154">
        <v>41</v>
      </c>
      <c r="C21" s="155" t="s">
        <v>241</v>
      </c>
      <c r="D21" s="155">
        <v>41</v>
      </c>
      <c r="E21" s="156">
        <v>1762</v>
      </c>
      <c r="F21" s="155" t="s">
        <v>241</v>
      </c>
      <c r="G21" s="154">
        <v>72</v>
      </c>
      <c r="H21" s="155" t="s">
        <v>241</v>
      </c>
      <c r="I21" s="36"/>
      <c r="J21" s="36"/>
    </row>
    <row r="22" spans="1:10" ht="12.75">
      <c r="A22" s="126"/>
      <c r="B22" s="154"/>
      <c r="C22" s="154"/>
      <c r="D22" s="155"/>
      <c r="E22" s="156"/>
      <c r="F22" s="156"/>
      <c r="G22" s="154"/>
      <c r="H22" s="154"/>
      <c r="I22" s="36"/>
      <c r="J22" s="36"/>
    </row>
    <row r="23" spans="1:10" ht="12.75">
      <c r="A23" s="126" t="s">
        <v>200</v>
      </c>
      <c r="B23" s="154">
        <v>179</v>
      </c>
      <c r="C23" s="154">
        <v>31</v>
      </c>
      <c r="D23" s="155">
        <v>210</v>
      </c>
      <c r="E23" s="156">
        <v>2279</v>
      </c>
      <c r="F23" s="156">
        <v>1884</v>
      </c>
      <c r="G23" s="154">
        <v>466</v>
      </c>
      <c r="H23" s="154">
        <v>419</v>
      </c>
      <c r="I23" s="36"/>
      <c r="J23" s="36"/>
    </row>
    <row r="24" spans="1:10" ht="12.75">
      <c r="A24" s="126"/>
      <c r="B24" s="154"/>
      <c r="C24" s="154"/>
      <c r="D24" s="155"/>
      <c r="E24" s="156"/>
      <c r="F24" s="156"/>
      <c r="G24" s="154"/>
      <c r="H24" s="154"/>
      <c r="I24" s="36"/>
      <c r="J24" s="36"/>
    </row>
    <row r="25" spans="1:10" ht="12.75">
      <c r="A25" s="126" t="s">
        <v>201</v>
      </c>
      <c r="B25" s="154">
        <v>7</v>
      </c>
      <c r="C25" s="154">
        <v>38</v>
      </c>
      <c r="D25" s="155">
        <v>45</v>
      </c>
      <c r="E25" s="156">
        <v>1714</v>
      </c>
      <c r="F25" s="156">
        <v>2500</v>
      </c>
      <c r="G25" s="154">
        <v>107</v>
      </c>
      <c r="H25" s="154">
        <v>100</v>
      </c>
      <c r="I25" s="36"/>
      <c r="J25" s="36"/>
    </row>
    <row r="26" spans="1:10" ht="12.75">
      <c r="A26" s="11"/>
      <c r="B26" s="130"/>
      <c r="C26" s="130"/>
      <c r="D26" s="132"/>
      <c r="E26" s="131"/>
      <c r="F26" s="131"/>
      <c r="G26" s="130"/>
      <c r="H26" s="130"/>
      <c r="I26" s="36"/>
      <c r="J26" s="36"/>
    </row>
    <row r="27" spans="1:10" ht="12.75">
      <c r="A27" s="11" t="s">
        <v>47</v>
      </c>
      <c r="B27" s="132">
        <v>5</v>
      </c>
      <c r="C27" s="130" t="s">
        <v>241</v>
      </c>
      <c r="D27" s="132">
        <v>5</v>
      </c>
      <c r="E27" s="132">
        <v>3200</v>
      </c>
      <c r="F27" s="131" t="s">
        <v>241</v>
      </c>
      <c r="G27" s="130">
        <v>16</v>
      </c>
      <c r="H27" s="132" t="s">
        <v>241</v>
      </c>
      <c r="I27" s="36"/>
      <c r="J27" s="36"/>
    </row>
    <row r="28" spans="1:10" ht="12.75">
      <c r="A28" s="11" t="s">
        <v>48</v>
      </c>
      <c r="B28" s="132">
        <v>1</v>
      </c>
      <c r="C28" s="130" t="s">
        <v>241</v>
      </c>
      <c r="D28" s="132">
        <v>1</v>
      </c>
      <c r="E28" s="132">
        <v>1000</v>
      </c>
      <c r="F28" s="131" t="s">
        <v>241</v>
      </c>
      <c r="G28" s="130">
        <v>1</v>
      </c>
      <c r="H28" s="132" t="s">
        <v>241</v>
      </c>
      <c r="I28" s="36"/>
      <c r="J28" s="36"/>
    </row>
    <row r="29" spans="1:10" ht="12.75">
      <c r="A29" s="11" t="s">
        <v>49</v>
      </c>
      <c r="B29" s="130" t="s">
        <v>241</v>
      </c>
      <c r="C29" s="130">
        <v>633</v>
      </c>
      <c r="D29" s="132">
        <v>633</v>
      </c>
      <c r="E29" s="131" t="s">
        <v>241</v>
      </c>
      <c r="F29" s="131">
        <v>1800</v>
      </c>
      <c r="G29" s="130">
        <v>1139</v>
      </c>
      <c r="H29" s="130">
        <v>911</v>
      </c>
      <c r="I29" s="36"/>
      <c r="J29" s="36"/>
    </row>
    <row r="30" spans="1:10" ht="12.75">
      <c r="A30" s="126" t="s">
        <v>202</v>
      </c>
      <c r="B30" s="154">
        <v>6</v>
      </c>
      <c r="C30" s="154">
        <v>633</v>
      </c>
      <c r="D30" s="155">
        <v>639</v>
      </c>
      <c r="E30" s="156">
        <v>2833</v>
      </c>
      <c r="F30" s="156">
        <v>1800</v>
      </c>
      <c r="G30" s="154">
        <v>1156</v>
      </c>
      <c r="H30" s="154">
        <v>911</v>
      </c>
      <c r="I30" s="36"/>
      <c r="J30" s="36"/>
    </row>
    <row r="31" spans="1:10" ht="12.75">
      <c r="A31" s="11"/>
      <c r="B31" s="130"/>
      <c r="C31" s="130"/>
      <c r="D31" s="132"/>
      <c r="E31" s="131"/>
      <c r="F31" s="131"/>
      <c r="G31" s="130"/>
      <c r="H31" s="130"/>
      <c r="I31" s="36"/>
      <c r="J31" s="36"/>
    </row>
    <row r="32" spans="1:10" ht="12.75">
      <c r="A32" s="11" t="s">
        <v>50</v>
      </c>
      <c r="B32" s="157">
        <v>160</v>
      </c>
      <c r="C32" s="157">
        <v>75</v>
      </c>
      <c r="D32" s="132">
        <v>235</v>
      </c>
      <c r="E32" s="157">
        <v>689</v>
      </c>
      <c r="F32" s="157">
        <v>3178</v>
      </c>
      <c r="G32" s="157">
        <v>349</v>
      </c>
      <c r="H32" s="157">
        <v>440</v>
      </c>
      <c r="I32" s="36"/>
      <c r="J32" s="36"/>
    </row>
    <row r="33" spans="1:10" ht="12.75">
      <c r="A33" s="11" t="s">
        <v>51</v>
      </c>
      <c r="B33" s="157">
        <v>214</v>
      </c>
      <c r="C33" s="157">
        <v>63</v>
      </c>
      <c r="D33" s="132">
        <v>277</v>
      </c>
      <c r="E33" s="157">
        <v>900</v>
      </c>
      <c r="F33" s="157">
        <v>1700</v>
      </c>
      <c r="G33" s="131">
        <v>300</v>
      </c>
      <c r="H33" s="157">
        <v>340</v>
      </c>
      <c r="I33" s="36"/>
      <c r="J33" s="36"/>
    </row>
    <row r="34" spans="1:10" ht="12.75">
      <c r="A34" s="11" t="s">
        <v>52</v>
      </c>
      <c r="B34" s="157" t="s">
        <v>241</v>
      </c>
      <c r="C34" s="157">
        <v>3</v>
      </c>
      <c r="D34" s="132">
        <v>3</v>
      </c>
      <c r="E34" s="157" t="s">
        <v>241</v>
      </c>
      <c r="F34" s="157">
        <v>2800</v>
      </c>
      <c r="G34" s="131">
        <v>8</v>
      </c>
      <c r="H34" s="157">
        <v>5</v>
      </c>
      <c r="I34" s="36"/>
      <c r="J34" s="36"/>
    </row>
    <row r="35" spans="1:10" ht="12.75">
      <c r="A35" s="11" t="s">
        <v>53</v>
      </c>
      <c r="B35" s="157">
        <v>60</v>
      </c>
      <c r="C35" s="157">
        <v>43</v>
      </c>
      <c r="D35" s="132">
        <v>103</v>
      </c>
      <c r="E35" s="157">
        <v>817</v>
      </c>
      <c r="F35" s="157">
        <v>2395</v>
      </c>
      <c r="G35" s="131">
        <v>152</v>
      </c>
      <c r="H35" s="157">
        <v>153</v>
      </c>
      <c r="I35" s="36"/>
      <c r="J35" s="36"/>
    </row>
    <row r="36" spans="1:10" ht="12.75">
      <c r="A36" s="126" t="s">
        <v>203</v>
      </c>
      <c r="B36" s="154">
        <v>434</v>
      </c>
      <c r="C36" s="154">
        <v>184</v>
      </c>
      <c r="D36" s="155">
        <v>618</v>
      </c>
      <c r="E36" s="156">
        <v>811</v>
      </c>
      <c r="F36" s="156">
        <v>2483</v>
      </c>
      <c r="G36" s="154">
        <v>809</v>
      </c>
      <c r="H36" s="154">
        <v>938</v>
      </c>
      <c r="I36" s="36"/>
      <c r="J36" s="36"/>
    </row>
    <row r="37" spans="1:10" ht="12.75">
      <c r="A37" s="126"/>
      <c r="B37" s="154"/>
      <c r="C37" s="154"/>
      <c r="D37" s="155"/>
      <c r="E37" s="156"/>
      <c r="F37" s="156"/>
      <c r="G37" s="154"/>
      <c r="H37" s="154"/>
      <c r="I37" s="36"/>
      <c r="J37" s="36"/>
    </row>
    <row r="38" spans="1:10" ht="12.75">
      <c r="A38" s="126" t="s">
        <v>204</v>
      </c>
      <c r="B38" s="156">
        <v>957</v>
      </c>
      <c r="C38" s="155">
        <v>204</v>
      </c>
      <c r="D38" s="155">
        <v>1161</v>
      </c>
      <c r="E38" s="156">
        <v>1500</v>
      </c>
      <c r="F38" s="155">
        <v>2000</v>
      </c>
      <c r="G38" s="156">
        <v>1844</v>
      </c>
      <c r="H38" s="156">
        <v>1291</v>
      </c>
      <c r="I38" s="36"/>
      <c r="J38" s="36"/>
    </row>
    <row r="39" spans="1:10" ht="12.75">
      <c r="A39" s="11"/>
      <c r="B39" s="130"/>
      <c r="C39" s="130"/>
      <c r="D39" s="132"/>
      <c r="E39" s="131"/>
      <c r="F39" s="131"/>
      <c r="G39" s="130"/>
      <c r="H39" s="130"/>
      <c r="I39" s="36"/>
      <c r="J39" s="36"/>
    </row>
    <row r="40" spans="1:10" ht="12.75">
      <c r="A40" s="11" t="s">
        <v>54</v>
      </c>
      <c r="B40" s="132" t="s">
        <v>241</v>
      </c>
      <c r="C40" s="132" t="s">
        <v>241</v>
      </c>
      <c r="D40" s="132" t="s">
        <v>241</v>
      </c>
      <c r="E40" s="132" t="s">
        <v>241</v>
      </c>
      <c r="F40" s="132" t="s">
        <v>241</v>
      </c>
      <c r="G40" s="132" t="s">
        <v>241</v>
      </c>
      <c r="H40" s="132" t="s">
        <v>241</v>
      </c>
      <c r="I40" s="36"/>
      <c r="J40" s="36"/>
    </row>
    <row r="41" spans="1:10" ht="12.75">
      <c r="A41" s="11" t="s">
        <v>55</v>
      </c>
      <c r="B41" s="130">
        <v>6</v>
      </c>
      <c r="C41" s="130">
        <v>2</v>
      </c>
      <c r="D41" s="132">
        <v>8</v>
      </c>
      <c r="E41" s="131">
        <v>1500</v>
      </c>
      <c r="F41" s="131">
        <v>2000</v>
      </c>
      <c r="G41" s="130">
        <v>13</v>
      </c>
      <c r="H41" s="130">
        <v>16</v>
      </c>
      <c r="I41" s="36"/>
      <c r="J41" s="36"/>
    </row>
    <row r="42" spans="1:10" ht="12.75">
      <c r="A42" s="11" t="s">
        <v>56</v>
      </c>
      <c r="B42" s="131">
        <v>8</v>
      </c>
      <c r="C42" s="131">
        <v>18</v>
      </c>
      <c r="D42" s="132">
        <v>26</v>
      </c>
      <c r="E42" s="131">
        <v>1525</v>
      </c>
      <c r="F42" s="131">
        <v>2100</v>
      </c>
      <c r="G42" s="131">
        <v>50</v>
      </c>
      <c r="H42" s="131">
        <v>31</v>
      </c>
      <c r="I42" s="36"/>
      <c r="J42" s="36"/>
    </row>
    <row r="43" spans="1:10" ht="12.75">
      <c r="A43" s="11" t="s">
        <v>57</v>
      </c>
      <c r="B43" s="132" t="s">
        <v>241</v>
      </c>
      <c r="C43" s="132">
        <v>13</v>
      </c>
      <c r="D43" s="132">
        <v>13</v>
      </c>
      <c r="E43" s="132" t="s">
        <v>241</v>
      </c>
      <c r="F43" s="132">
        <v>1100</v>
      </c>
      <c r="G43" s="132">
        <v>14</v>
      </c>
      <c r="H43" s="132" t="s">
        <v>241</v>
      </c>
      <c r="I43" s="36"/>
      <c r="J43" s="36"/>
    </row>
    <row r="44" spans="1:10" ht="12.75">
      <c r="A44" s="11" t="s">
        <v>58</v>
      </c>
      <c r="B44" s="131">
        <v>8</v>
      </c>
      <c r="C44" s="131">
        <v>1</v>
      </c>
      <c r="D44" s="132">
        <v>9</v>
      </c>
      <c r="E44" s="131">
        <v>800</v>
      </c>
      <c r="F44" s="131">
        <v>1700</v>
      </c>
      <c r="G44" s="131">
        <v>8</v>
      </c>
      <c r="H44" s="131">
        <v>13</v>
      </c>
      <c r="I44" s="36"/>
      <c r="J44" s="36"/>
    </row>
    <row r="45" spans="1:10" ht="12.75">
      <c r="A45" s="11" t="s">
        <v>59</v>
      </c>
      <c r="B45" s="132" t="s">
        <v>241</v>
      </c>
      <c r="C45" s="132" t="s">
        <v>241</v>
      </c>
      <c r="D45" s="132" t="s">
        <v>241</v>
      </c>
      <c r="E45" s="132" t="s">
        <v>241</v>
      </c>
      <c r="F45" s="132" t="s">
        <v>241</v>
      </c>
      <c r="G45" s="132" t="s">
        <v>241</v>
      </c>
      <c r="H45" s="132" t="s">
        <v>241</v>
      </c>
      <c r="I45" s="36"/>
      <c r="J45" s="36"/>
    </row>
    <row r="46" spans="1:10" ht="12.75">
      <c r="A46" s="11" t="s">
        <v>60</v>
      </c>
      <c r="B46" s="132" t="s">
        <v>241</v>
      </c>
      <c r="C46" s="132">
        <v>1</v>
      </c>
      <c r="D46" s="132">
        <v>1</v>
      </c>
      <c r="E46" s="132" t="s">
        <v>241</v>
      </c>
      <c r="F46" s="132">
        <v>1200</v>
      </c>
      <c r="G46" s="132">
        <v>1</v>
      </c>
      <c r="H46" s="132" t="s">
        <v>241</v>
      </c>
      <c r="I46" s="36"/>
      <c r="J46" s="36"/>
    </row>
    <row r="47" spans="1:10" ht="12.75">
      <c r="A47" s="11" t="s">
        <v>61</v>
      </c>
      <c r="B47" s="132" t="s">
        <v>241</v>
      </c>
      <c r="C47" s="132" t="s">
        <v>241</v>
      </c>
      <c r="D47" s="132" t="s">
        <v>241</v>
      </c>
      <c r="E47" s="132" t="s">
        <v>241</v>
      </c>
      <c r="F47" s="132" t="s">
        <v>241</v>
      </c>
      <c r="G47" s="132" t="s">
        <v>241</v>
      </c>
      <c r="H47" s="132" t="s">
        <v>241</v>
      </c>
      <c r="I47" s="36"/>
      <c r="J47" s="36"/>
    </row>
    <row r="48" spans="1:10" ht="12.75">
      <c r="A48" s="11" t="s">
        <v>62</v>
      </c>
      <c r="B48" s="131">
        <v>13</v>
      </c>
      <c r="C48" s="131">
        <v>7</v>
      </c>
      <c r="D48" s="132">
        <v>20</v>
      </c>
      <c r="E48" s="131">
        <v>838</v>
      </c>
      <c r="F48" s="131">
        <v>1300</v>
      </c>
      <c r="G48" s="131">
        <v>20</v>
      </c>
      <c r="H48" s="131">
        <v>28</v>
      </c>
      <c r="I48" s="36"/>
      <c r="J48" s="36"/>
    </row>
    <row r="49" spans="1:10" ht="12.75">
      <c r="A49" s="126" t="s">
        <v>205</v>
      </c>
      <c r="B49" s="154">
        <v>35</v>
      </c>
      <c r="C49" s="154">
        <v>42</v>
      </c>
      <c r="D49" s="155">
        <v>77</v>
      </c>
      <c r="E49" s="156">
        <v>1100</v>
      </c>
      <c r="F49" s="156">
        <v>1621</v>
      </c>
      <c r="G49" s="154">
        <v>106</v>
      </c>
      <c r="H49" s="154">
        <v>88</v>
      </c>
      <c r="I49" s="36"/>
      <c r="J49" s="36"/>
    </row>
    <row r="50" spans="1:10" ht="12.75">
      <c r="A50" s="126"/>
      <c r="B50" s="154"/>
      <c r="C50" s="154"/>
      <c r="D50" s="155"/>
      <c r="E50" s="156"/>
      <c r="F50" s="156"/>
      <c r="G50" s="154"/>
      <c r="H50" s="154"/>
      <c r="I50" s="36"/>
      <c r="J50" s="36"/>
    </row>
    <row r="51" spans="1:10" ht="12.75">
      <c r="A51" s="126" t="s">
        <v>206</v>
      </c>
      <c r="B51" s="155" t="s">
        <v>241</v>
      </c>
      <c r="C51" s="156">
        <v>6</v>
      </c>
      <c r="D51" s="155">
        <v>6</v>
      </c>
      <c r="E51" s="155" t="s">
        <v>241</v>
      </c>
      <c r="F51" s="156">
        <v>2300</v>
      </c>
      <c r="G51" s="156">
        <v>14</v>
      </c>
      <c r="H51" s="156">
        <v>11</v>
      </c>
      <c r="I51" s="36"/>
      <c r="J51" s="36"/>
    </row>
    <row r="52" spans="1:10" ht="12.75">
      <c r="A52" s="11"/>
      <c r="B52" s="130"/>
      <c r="C52" s="130"/>
      <c r="D52" s="132"/>
      <c r="E52" s="131"/>
      <c r="F52" s="131"/>
      <c r="G52" s="130"/>
      <c r="H52" s="130"/>
      <c r="I52" s="36"/>
      <c r="J52" s="36"/>
    </row>
    <row r="53" spans="1:10" ht="12.75">
      <c r="A53" s="11" t="s">
        <v>63</v>
      </c>
      <c r="B53" s="130">
        <v>40</v>
      </c>
      <c r="C53" s="130">
        <v>40</v>
      </c>
      <c r="D53" s="132">
        <v>80</v>
      </c>
      <c r="E53" s="131">
        <v>450</v>
      </c>
      <c r="F53" s="131">
        <v>1600</v>
      </c>
      <c r="G53" s="130">
        <v>82</v>
      </c>
      <c r="H53" s="130">
        <v>27</v>
      </c>
      <c r="I53" s="36"/>
      <c r="J53" s="36"/>
    </row>
    <row r="54" spans="1:10" ht="12.75">
      <c r="A54" s="11" t="s">
        <v>64</v>
      </c>
      <c r="B54" s="130">
        <v>22</v>
      </c>
      <c r="C54" s="130">
        <v>211</v>
      </c>
      <c r="D54" s="132">
        <v>233</v>
      </c>
      <c r="E54" s="131">
        <v>210</v>
      </c>
      <c r="F54" s="131">
        <v>1400</v>
      </c>
      <c r="G54" s="130">
        <v>300</v>
      </c>
      <c r="H54" s="130">
        <v>150</v>
      </c>
      <c r="I54" s="36"/>
      <c r="J54" s="36"/>
    </row>
    <row r="55" spans="1:10" ht="12.75">
      <c r="A55" s="11" t="s">
        <v>65</v>
      </c>
      <c r="B55" s="130">
        <v>3</v>
      </c>
      <c r="C55" s="132">
        <v>39</v>
      </c>
      <c r="D55" s="132">
        <v>42</v>
      </c>
      <c r="E55" s="131">
        <v>500</v>
      </c>
      <c r="F55" s="132">
        <v>1400</v>
      </c>
      <c r="G55" s="130">
        <v>56</v>
      </c>
      <c r="H55" s="130">
        <v>45</v>
      </c>
      <c r="I55" s="36"/>
      <c r="J55" s="36"/>
    </row>
    <row r="56" spans="1:10" ht="12.75">
      <c r="A56" s="11" t="s">
        <v>66</v>
      </c>
      <c r="B56" s="132" t="s">
        <v>241</v>
      </c>
      <c r="C56" s="132" t="s">
        <v>241</v>
      </c>
      <c r="D56" s="132" t="s">
        <v>241</v>
      </c>
      <c r="E56" s="132" t="s">
        <v>241</v>
      </c>
      <c r="F56" s="132" t="s">
        <v>241</v>
      </c>
      <c r="G56" s="132" t="s">
        <v>241</v>
      </c>
      <c r="H56" s="132" t="s">
        <v>241</v>
      </c>
      <c r="I56" s="36"/>
      <c r="J56" s="36"/>
    </row>
    <row r="57" spans="1:10" ht="12.75">
      <c r="A57" s="11" t="s">
        <v>67</v>
      </c>
      <c r="B57" s="130">
        <v>43</v>
      </c>
      <c r="C57" s="130">
        <v>87</v>
      </c>
      <c r="D57" s="132">
        <v>130</v>
      </c>
      <c r="E57" s="131">
        <v>400</v>
      </c>
      <c r="F57" s="131">
        <v>1600</v>
      </c>
      <c r="G57" s="130">
        <v>156</v>
      </c>
      <c r="H57" s="130">
        <v>16</v>
      </c>
      <c r="I57" s="36"/>
      <c r="J57" s="36"/>
    </row>
    <row r="58" spans="1:10" ht="12.75">
      <c r="A58" s="126" t="s">
        <v>207</v>
      </c>
      <c r="B58" s="154">
        <v>108</v>
      </c>
      <c r="C58" s="154">
        <v>377</v>
      </c>
      <c r="D58" s="155">
        <v>485</v>
      </c>
      <c r="E58" s="156">
        <v>383</v>
      </c>
      <c r="F58" s="156">
        <v>1467</v>
      </c>
      <c r="G58" s="154">
        <v>594</v>
      </c>
      <c r="H58" s="154">
        <v>238</v>
      </c>
      <c r="I58" s="36"/>
      <c r="J58" s="36"/>
    </row>
    <row r="59" spans="1:10" ht="12.75">
      <c r="A59" s="11"/>
      <c r="B59" s="130"/>
      <c r="C59" s="130"/>
      <c r="D59" s="132"/>
      <c r="E59" s="131"/>
      <c r="F59" s="131"/>
      <c r="G59" s="130"/>
      <c r="H59" s="130"/>
      <c r="I59" s="36"/>
      <c r="J59" s="36"/>
    </row>
    <row r="60" spans="1:10" ht="12.75">
      <c r="A60" s="11" t="s">
        <v>68</v>
      </c>
      <c r="B60" s="131">
        <v>18</v>
      </c>
      <c r="C60" s="131">
        <v>477</v>
      </c>
      <c r="D60" s="132">
        <v>495</v>
      </c>
      <c r="E60" s="131">
        <v>800</v>
      </c>
      <c r="F60" s="131">
        <v>1511</v>
      </c>
      <c r="G60" s="131">
        <v>735</v>
      </c>
      <c r="H60" s="131" t="s">
        <v>241</v>
      </c>
      <c r="I60" s="36"/>
      <c r="J60" s="36"/>
    </row>
    <row r="61" spans="1:10" ht="12.75">
      <c r="A61" s="11" t="s">
        <v>69</v>
      </c>
      <c r="B61" s="131">
        <v>12</v>
      </c>
      <c r="C61" s="131">
        <v>5</v>
      </c>
      <c r="D61" s="132">
        <v>17</v>
      </c>
      <c r="E61" s="157">
        <v>830</v>
      </c>
      <c r="F61" s="157">
        <v>1400</v>
      </c>
      <c r="G61" s="131">
        <v>17</v>
      </c>
      <c r="H61" s="131">
        <v>14</v>
      </c>
      <c r="I61" s="36"/>
      <c r="J61" s="36"/>
    </row>
    <row r="62" spans="1:10" ht="12.75">
      <c r="A62" s="11" t="s">
        <v>70</v>
      </c>
      <c r="B62" s="131">
        <v>1</v>
      </c>
      <c r="C62" s="131">
        <v>45</v>
      </c>
      <c r="D62" s="132">
        <v>46</v>
      </c>
      <c r="E62" s="157">
        <v>400</v>
      </c>
      <c r="F62" s="157">
        <v>2200</v>
      </c>
      <c r="G62" s="131">
        <v>99</v>
      </c>
      <c r="H62" s="131">
        <v>76</v>
      </c>
      <c r="I62" s="36"/>
      <c r="J62" s="36"/>
    </row>
    <row r="63" spans="1:10" ht="12.75">
      <c r="A63" s="126" t="s">
        <v>208</v>
      </c>
      <c r="B63" s="154">
        <v>31</v>
      </c>
      <c r="C63" s="154">
        <v>527</v>
      </c>
      <c r="D63" s="155">
        <v>558</v>
      </c>
      <c r="E63" s="156">
        <v>799</v>
      </c>
      <c r="F63" s="156">
        <v>1569</v>
      </c>
      <c r="G63" s="154">
        <v>851</v>
      </c>
      <c r="H63" s="154">
        <v>90</v>
      </c>
      <c r="I63" s="36"/>
      <c r="J63" s="36"/>
    </row>
    <row r="64" spans="1:10" ht="12.75">
      <c r="A64" s="126"/>
      <c r="B64" s="154"/>
      <c r="C64" s="154"/>
      <c r="D64" s="155"/>
      <c r="E64" s="156"/>
      <c r="F64" s="156"/>
      <c r="G64" s="154"/>
      <c r="H64" s="154"/>
      <c r="I64" s="36"/>
      <c r="J64" s="36"/>
    </row>
    <row r="65" spans="1:10" ht="12.75">
      <c r="A65" s="126" t="s">
        <v>209</v>
      </c>
      <c r="B65" s="154" t="s">
        <v>241</v>
      </c>
      <c r="C65" s="154">
        <v>74</v>
      </c>
      <c r="D65" s="155">
        <v>74</v>
      </c>
      <c r="E65" s="156" t="s">
        <v>241</v>
      </c>
      <c r="F65" s="156">
        <v>1518</v>
      </c>
      <c r="G65" s="154">
        <v>112</v>
      </c>
      <c r="H65" s="154">
        <v>97</v>
      </c>
      <c r="I65" s="36"/>
      <c r="J65" s="36"/>
    </row>
    <row r="66" spans="1:10" ht="12.75">
      <c r="A66" s="11"/>
      <c r="B66" s="130"/>
      <c r="C66" s="130"/>
      <c r="D66" s="132"/>
      <c r="E66" s="131"/>
      <c r="F66" s="131"/>
      <c r="G66" s="130"/>
      <c r="H66" s="130"/>
      <c r="I66" s="36"/>
      <c r="J66" s="36"/>
    </row>
    <row r="67" spans="1:10" ht="12.75">
      <c r="A67" s="11" t="s">
        <v>71</v>
      </c>
      <c r="B67" s="131">
        <v>900</v>
      </c>
      <c r="C67" s="132" t="s">
        <v>241</v>
      </c>
      <c r="D67" s="132">
        <v>900</v>
      </c>
      <c r="E67" s="131">
        <v>300</v>
      </c>
      <c r="F67" s="132" t="s">
        <v>241</v>
      </c>
      <c r="G67" s="131">
        <v>270</v>
      </c>
      <c r="H67" s="131">
        <v>80</v>
      </c>
      <c r="I67" s="36"/>
      <c r="J67" s="36"/>
    </row>
    <row r="68" spans="1:10" ht="12.75">
      <c r="A68" s="11" t="s">
        <v>72</v>
      </c>
      <c r="B68" s="131">
        <v>64</v>
      </c>
      <c r="C68" s="132" t="s">
        <v>241</v>
      </c>
      <c r="D68" s="132">
        <v>64</v>
      </c>
      <c r="E68" s="131">
        <v>500</v>
      </c>
      <c r="F68" s="132" t="s">
        <v>241</v>
      </c>
      <c r="G68" s="131">
        <v>32</v>
      </c>
      <c r="H68" s="131">
        <v>10</v>
      </c>
      <c r="I68" s="36"/>
      <c r="J68" s="36"/>
    </row>
    <row r="69" spans="1:10" ht="12.75">
      <c r="A69" s="126" t="s">
        <v>210</v>
      </c>
      <c r="B69" s="154">
        <v>964</v>
      </c>
      <c r="C69" s="155" t="s">
        <v>241</v>
      </c>
      <c r="D69" s="155">
        <v>964</v>
      </c>
      <c r="E69" s="156">
        <v>313</v>
      </c>
      <c r="F69" s="155" t="s">
        <v>241</v>
      </c>
      <c r="G69" s="154">
        <v>302</v>
      </c>
      <c r="H69" s="154">
        <v>90</v>
      </c>
      <c r="I69" s="36"/>
      <c r="J69" s="36"/>
    </row>
    <row r="70" spans="1:10" ht="12.75">
      <c r="A70" s="11"/>
      <c r="B70" s="130"/>
      <c r="C70" s="130"/>
      <c r="D70" s="132"/>
      <c r="E70" s="131"/>
      <c r="F70" s="131"/>
      <c r="G70" s="130"/>
      <c r="H70" s="130"/>
      <c r="I70" s="36"/>
      <c r="J70" s="36"/>
    </row>
    <row r="71" spans="1:10" ht="12.75">
      <c r="A71" s="11" t="s">
        <v>73</v>
      </c>
      <c r="B71" s="130">
        <v>5</v>
      </c>
      <c r="C71" s="130">
        <v>3</v>
      </c>
      <c r="D71" s="132">
        <v>8</v>
      </c>
      <c r="E71" s="131">
        <v>50</v>
      </c>
      <c r="F71" s="131">
        <v>1200</v>
      </c>
      <c r="G71" s="130">
        <v>4</v>
      </c>
      <c r="H71" s="130">
        <v>2</v>
      </c>
      <c r="I71" s="36"/>
      <c r="J71" s="36"/>
    </row>
    <row r="72" spans="1:10" ht="12.75">
      <c r="A72" s="11" t="s">
        <v>74</v>
      </c>
      <c r="B72" s="130">
        <v>1816</v>
      </c>
      <c r="C72" s="130">
        <v>156</v>
      </c>
      <c r="D72" s="132">
        <v>1972</v>
      </c>
      <c r="E72" s="131">
        <v>500</v>
      </c>
      <c r="F72" s="131">
        <v>1200</v>
      </c>
      <c r="G72" s="130">
        <v>1095</v>
      </c>
      <c r="H72" s="132" t="s">
        <v>241</v>
      </c>
      <c r="I72" s="36"/>
      <c r="J72" s="36"/>
    </row>
    <row r="73" spans="1:10" ht="12.75">
      <c r="A73" s="11" t="s">
        <v>75</v>
      </c>
      <c r="B73" s="131">
        <v>712</v>
      </c>
      <c r="C73" s="131">
        <v>624</v>
      </c>
      <c r="D73" s="132">
        <v>1336</v>
      </c>
      <c r="E73" s="131">
        <v>50</v>
      </c>
      <c r="F73" s="131">
        <v>2000</v>
      </c>
      <c r="G73" s="131">
        <v>1284</v>
      </c>
      <c r="H73" s="131">
        <v>706</v>
      </c>
      <c r="I73" s="36"/>
      <c r="J73" s="36"/>
    </row>
    <row r="74" spans="1:10" ht="12.75">
      <c r="A74" s="11" t="s">
        <v>76</v>
      </c>
      <c r="B74" s="130">
        <v>98</v>
      </c>
      <c r="C74" s="130">
        <v>153</v>
      </c>
      <c r="D74" s="132">
        <v>251</v>
      </c>
      <c r="E74" s="131">
        <v>75</v>
      </c>
      <c r="F74" s="131">
        <v>1502</v>
      </c>
      <c r="G74" s="130">
        <v>237</v>
      </c>
      <c r="H74" s="130">
        <v>260</v>
      </c>
      <c r="I74" s="36"/>
      <c r="J74" s="36"/>
    </row>
    <row r="75" spans="1:10" ht="12.75">
      <c r="A75" s="11" t="s">
        <v>77</v>
      </c>
      <c r="B75" s="130">
        <v>86</v>
      </c>
      <c r="C75" s="130">
        <v>30</v>
      </c>
      <c r="D75" s="132">
        <v>116</v>
      </c>
      <c r="E75" s="131">
        <v>200</v>
      </c>
      <c r="F75" s="131">
        <v>1100</v>
      </c>
      <c r="G75" s="130">
        <v>50</v>
      </c>
      <c r="H75" s="132" t="s">
        <v>241</v>
      </c>
      <c r="I75" s="36"/>
      <c r="J75" s="36"/>
    </row>
    <row r="76" spans="1:10" ht="12.75">
      <c r="A76" s="11" t="s">
        <v>78</v>
      </c>
      <c r="B76" s="130">
        <v>435</v>
      </c>
      <c r="C76" s="130">
        <v>188</v>
      </c>
      <c r="D76" s="132">
        <v>623</v>
      </c>
      <c r="E76" s="131">
        <v>855</v>
      </c>
      <c r="F76" s="131">
        <v>1580</v>
      </c>
      <c r="G76" s="130">
        <v>669</v>
      </c>
      <c r="H76" s="130">
        <v>502</v>
      </c>
      <c r="I76" s="36"/>
      <c r="J76" s="36"/>
    </row>
    <row r="77" spans="1:10" ht="12.75">
      <c r="A77" s="11" t="s">
        <v>79</v>
      </c>
      <c r="B77" s="130">
        <v>2301</v>
      </c>
      <c r="C77" s="130">
        <v>346</v>
      </c>
      <c r="D77" s="132">
        <v>2647</v>
      </c>
      <c r="E77" s="131">
        <v>425</v>
      </c>
      <c r="F77" s="131">
        <v>1800</v>
      </c>
      <c r="G77" s="130">
        <v>1601</v>
      </c>
      <c r="H77" s="130">
        <v>80</v>
      </c>
      <c r="I77" s="36"/>
      <c r="J77" s="36"/>
    </row>
    <row r="78" spans="1:10" ht="12.75">
      <c r="A78" s="11" t="s">
        <v>80</v>
      </c>
      <c r="B78" s="131">
        <v>1038</v>
      </c>
      <c r="C78" s="131">
        <v>179</v>
      </c>
      <c r="D78" s="132">
        <v>1217</v>
      </c>
      <c r="E78" s="131">
        <v>50</v>
      </c>
      <c r="F78" s="131">
        <v>1750</v>
      </c>
      <c r="G78" s="131">
        <v>365</v>
      </c>
      <c r="H78" s="131">
        <v>47</v>
      </c>
      <c r="I78" s="36"/>
      <c r="J78" s="36"/>
    </row>
    <row r="79" spans="1:10" ht="12.75">
      <c r="A79" s="126" t="s">
        <v>211</v>
      </c>
      <c r="B79" s="154">
        <v>6491</v>
      </c>
      <c r="C79" s="154">
        <v>1679</v>
      </c>
      <c r="D79" s="155">
        <v>8170</v>
      </c>
      <c r="E79" s="156">
        <v>365</v>
      </c>
      <c r="F79" s="156">
        <v>1748</v>
      </c>
      <c r="G79" s="154">
        <v>5305</v>
      </c>
      <c r="H79" s="154">
        <v>1597</v>
      </c>
      <c r="I79" s="36"/>
      <c r="J79" s="36"/>
    </row>
    <row r="80" spans="1:10" ht="12.75">
      <c r="A80" s="11"/>
      <c r="B80" s="130"/>
      <c r="C80" s="130"/>
      <c r="D80" s="132"/>
      <c r="E80" s="131"/>
      <c r="F80" s="131"/>
      <c r="G80" s="130"/>
      <c r="H80" s="130"/>
      <c r="I80" s="36"/>
      <c r="J80" s="36"/>
    </row>
    <row r="81" spans="1:10" ht="12.75">
      <c r="A81" s="11" t="s">
        <v>81</v>
      </c>
      <c r="B81" s="132" t="s">
        <v>241</v>
      </c>
      <c r="C81" s="130" t="s">
        <v>241</v>
      </c>
      <c r="D81" s="132" t="s">
        <v>241</v>
      </c>
      <c r="E81" s="132" t="s">
        <v>241</v>
      </c>
      <c r="F81" s="131" t="s">
        <v>241</v>
      </c>
      <c r="G81" s="130" t="s">
        <v>241</v>
      </c>
      <c r="H81" s="132" t="s">
        <v>241</v>
      </c>
      <c r="I81" s="36"/>
      <c r="J81" s="36"/>
    </row>
    <row r="82" spans="1:10" ht="12.75">
      <c r="A82" s="11" t="s">
        <v>82</v>
      </c>
      <c r="B82" s="130">
        <v>13</v>
      </c>
      <c r="C82" s="130">
        <v>10</v>
      </c>
      <c r="D82" s="132">
        <v>23</v>
      </c>
      <c r="E82" s="131">
        <v>600</v>
      </c>
      <c r="F82" s="131">
        <v>1200</v>
      </c>
      <c r="G82" s="130">
        <v>20</v>
      </c>
      <c r="H82" s="130">
        <v>14</v>
      </c>
      <c r="I82" s="36"/>
      <c r="J82" s="36"/>
    </row>
    <row r="83" spans="1:10" ht="12.75">
      <c r="A83" s="126" t="s">
        <v>212</v>
      </c>
      <c r="B83" s="154">
        <v>13</v>
      </c>
      <c r="C83" s="154">
        <v>10</v>
      </c>
      <c r="D83" s="155">
        <v>23</v>
      </c>
      <c r="E83" s="156">
        <v>600</v>
      </c>
      <c r="F83" s="156">
        <v>1200</v>
      </c>
      <c r="G83" s="154">
        <v>20</v>
      </c>
      <c r="H83" s="154">
        <v>14</v>
      </c>
      <c r="I83" s="36"/>
      <c r="J83" s="36"/>
    </row>
    <row r="84" spans="1:10" ht="12.75">
      <c r="A84" s="126"/>
      <c r="B84" s="154"/>
      <c r="C84" s="154"/>
      <c r="D84" s="154"/>
      <c r="E84" s="156"/>
      <c r="F84" s="156"/>
      <c r="G84" s="154"/>
      <c r="H84" s="154"/>
      <c r="I84" s="36"/>
      <c r="J84" s="36"/>
    </row>
    <row r="85" spans="1:10" ht="13.5" thickBot="1">
      <c r="A85" s="135" t="s">
        <v>83</v>
      </c>
      <c r="B85" s="160">
        <v>9306</v>
      </c>
      <c r="C85" s="160">
        <v>3805</v>
      </c>
      <c r="D85" s="160">
        <v>13111</v>
      </c>
      <c r="E85" s="161">
        <v>550.1754781861165</v>
      </c>
      <c r="F85" s="161">
        <v>1755.2441524310118</v>
      </c>
      <c r="G85" s="160">
        <v>11798</v>
      </c>
      <c r="H85" s="160">
        <v>5962</v>
      </c>
      <c r="I85" s="36"/>
      <c r="J85" s="3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F85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33.7109375" style="32" customWidth="1"/>
    <col min="2" max="5" width="15.7109375" style="32" customWidth="1"/>
    <col min="6" max="16384" width="11.421875" style="32" customWidth="1"/>
  </cols>
  <sheetData>
    <row r="1" spans="1:5" s="46" customFormat="1" ht="18">
      <c r="A1" s="246" t="s">
        <v>92</v>
      </c>
      <c r="B1" s="246"/>
      <c r="C1" s="246"/>
      <c r="D1" s="246"/>
      <c r="E1" s="246"/>
    </row>
    <row r="3" spans="1:5" s="51" customFormat="1" ht="15">
      <c r="A3" s="247" t="s">
        <v>280</v>
      </c>
      <c r="B3" s="247"/>
      <c r="C3" s="247"/>
      <c r="D3" s="247"/>
      <c r="E3" s="247"/>
    </row>
    <row r="4" spans="1:5" s="51" customFormat="1" ht="15">
      <c r="A4" s="53"/>
      <c r="B4" s="54"/>
      <c r="C4" s="54"/>
      <c r="D4" s="54"/>
      <c r="E4" s="57"/>
    </row>
    <row r="5" spans="1:5" ht="12.75">
      <c r="A5" s="10" t="s">
        <v>265</v>
      </c>
      <c r="B5" s="12" t="s">
        <v>90</v>
      </c>
      <c r="C5" s="13"/>
      <c r="D5" s="12" t="s">
        <v>91</v>
      </c>
      <c r="E5" s="13"/>
    </row>
    <row r="6" spans="1:5" ht="12.75">
      <c r="A6" s="10" t="s">
        <v>39</v>
      </c>
      <c r="B6" s="16" t="s">
        <v>0</v>
      </c>
      <c r="C6" s="17" t="s">
        <v>1</v>
      </c>
      <c r="D6" s="16" t="s">
        <v>0</v>
      </c>
      <c r="E6" s="17" t="s">
        <v>1</v>
      </c>
    </row>
    <row r="7" spans="1:5" ht="13.5" thickBot="1">
      <c r="A7" s="10"/>
      <c r="B7" s="17" t="s">
        <v>5</v>
      </c>
      <c r="C7" s="16" t="s">
        <v>36</v>
      </c>
      <c r="D7" s="17" t="s">
        <v>5</v>
      </c>
      <c r="E7" s="16" t="s">
        <v>36</v>
      </c>
    </row>
    <row r="8" spans="1:6" ht="12.75">
      <c r="A8" s="133" t="s">
        <v>40</v>
      </c>
      <c r="B8" s="138" t="s">
        <v>241</v>
      </c>
      <c r="C8" s="138" t="s">
        <v>241</v>
      </c>
      <c r="D8" s="134">
        <v>27</v>
      </c>
      <c r="E8" s="134">
        <v>24</v>
      </c>
      <c r="F8" s="36"/>
    </row>
    <row r="9" spans="1:6" ht="12.75">
      <c r="A9" s="11" t="s">
        <v>41</v>
      </c>
      <c r="B9" s="130">
        <v>3</v>
      </c>
      <c r="C9" s="130">
        <v>4</v>
      </c>
      <c r="D9" s="132" t="s">
        <v>241</v>
      </c>
      <c r="E9" s="132" t="s">
        <v>241</v>
      </c>
      <c r="F9" s="36"/>
    </row>
    <row r="10" spans="1:6" ht="12.75">
      <c r="A10" s="11" t="s">
        <v>42</v>
      </c>
      <c r="B10" s="132" t="s">
        <v>241</v>
      </c>
      <c r="C10" s="132" t="s">
        <v>241</v>
      </c>
      <c r="D10" s="132" t="s">
        <v>241</v>
      </c>
      <c r="E10" s="132" t="s">
        <v>241</v>
      </c>
      <c r="F10" s="36"/>
    </row>
    <row r="11" spans="1:6" ht="12.75">
      <c r="A11" s="11" t="s">
        <v>43</v>
      </c>
      <c r="B11" s="132" t="s">
        <v>241</v>
      </c>
      <c r="C11" s="132" t="s">
        <v>241</v>
      </c>
      <c r="D11" s="132" t="s">
        <v>241</v>
      </c>
      <c r="E11" s="132" t="s">
        <v>241</v>
      </c>
      <c r="F11" s="36"/>
    </row>
    <row r="12" spans="1:6" ht="12.75">
      <c r="A12" s="126" t="s">
        <v>196</v>
      </c>
      <c r="B12" s="154">
        <v>3</v>
      </c>
      <c r="C12" s="154">
        <v>4</v>
      </c>
      <c r="D12" s="154">
        <v>27</v>
      </c>
      <c r="E12" s="154">
        <v>24</v>
      </c>
      <c r="F12" s="36"/>
    </row>
    <row r="13" spans="1:6" ht="12.75">
      <c r="A13" s="126"/>
      <c r="B13" s="154"/>
      <c r="C13" s="154"/>
      <c r="D13" s="154"/>
      <c r="E13" s="154"/>
      <c r="F13" s="36"/>
    </row>
    <row r="14" spans="1:6" ht="12.75">
      <c r="A14" s="126" t="s">
        <v>197</v>
      </c>
      <c r="B14" s="155" t="s">
        <v>241</v>
      </c>
      <c r="C14" s="155" t="s">
        <v>241</v>
      </c>
      <c r="D14" s="155" t="s">
        <v>241</v>
      </c>
      <c r="E14" s="155" t="s">
        <v>241</v>
      </c>
      <c r="F14" s="36"/>
    </row>
    <row r="15" spans="1:6" ht="12.75">
      <c r="A15" s="126"/>
      <c r="B15" s="154"/>
      <c r="C15" s="154"/>
      <c r="D15" s="154"/>
      <c r="E15" s="154"/>
      <c r="F15" s="36"/>
    </row>
    <row r="16" spans="1:6" ht="12.75">
      <c r="A16" s="126" t="s">
        <v>198</v>
      </c>
      <c r="B16" s="154">
        <v>10</v>
      </c>
      <c r="C16" s="154">
        <v>12</v>
      </c>
      <c r="D16" s="155" t="s">
        <v>241</v>
      </c>
      <c r="E16" s="155" t="s">
        <v>241</v>
      </c>
      <c r="F16" s="36"/>
    </row>
    <row r="17" spans="1:6" ht="12.75">
      <c r="A17" s="11"/>
      <c r="B17" s="130"/>
      <c r="C17" s="130"/>
      <c r="D17" s="130"/>
      <c r="E17" s="130"/>
      <c r="F17" s="36"/>
    </row>
    <row r="18" spans="1:6" ht="12.75">
      <c r="A18" s="11" t="s">
        <v>44</v>
      </c>
      <c r="B18" s="130">
        <v>25</v>
      </c>
      <c r="C18" s="130">
        <v>54</v>
      </c>
      <c r="D18" s="132" t="s">
        <v>241</v>
      </c>
      <c r="E18" s="132" t="s">
        <v>241</v>
      </c>
      <c r="F18" s="36"/>
    </row>
    <row r="19" spans="1:6" ht="12.75">
      <c r="A19" s="11" t="s">
        <v>45</v>
      </c>
      <c r="B19" s="132">
        <v>1</v>
      </c>
      <c r="C19" s="132">
        <v>1</v>
      </c>
      <c r="D19" s="132" t="s">
        <v>241</v>
      </c>
      <c r="E19" s="132" t="s">
        <v>241</v>
      </c>
      <c r="F19" s="36"/>
    </row>
    <row r="20" spans="1:6" ht="12.75">
      <c r="A20" s="11" t="s">
        <v>46</v>
      </c>
      <c r="B20" s="130">
        <v>15</v>
      </c>
      <c r="C20" s="130">
        <v>17</v>
      </c>
      <c r="D20" s="132" t="s">
        <v>241</v>
      </c>
      <c r="E20" s="132" t="s">
        <v>241</v>
      </c>
      <c r="F20" s="36"/>
    </row>
    <row r="21" spans="1:6" ht="12.75">
      <c r="A21" s="126" t="s">
        <v>199</v>
      </c>
      <c r="B21" s="154">
        <v>41</v>
      </c>
      <c r="C21" s="154">
        <v>72</v>
      </c>
      <c r="D21" s="155" t="s">
        <v>241</v>
      </c>
      <c r="E21" s="155" t="s">
        <v>241</v>
      </c>
      <c r="F21" s="36"/>
    </row>
    <row r="22" spans="1:6" ht="12.75">
      <c r="A22" s="126"/>
      <c r="B22" s="154"/>
      <c r="C22" s="154"/>
      <c r="D22" s="154"/>
      <c r="E22" s="154"/>
      <c r="F22" s="36"/>
    </row>
    <row r="23" spans="1:6" ht="12.75">
      <c r="A23" s="126" t="s">
        <v>200</v>
      </c>
      <c r="B23" s="154">
        <v>210</v>
      </c>
      <c r="C23" s="154">
        <v>466</v>
      </c>
      <c r="D23" s="155" t="s">
        <v>241</v>
      </c>
      <c r="E23" s="155" t="s">
        <v>241</v>
      </c>
      <c r="F23" s="36"/>
    </row>
    <row r="24" spans="1:6" ht="12.75">
      <c r="A24" s="126"/>
      <c r="B24" s="154"/>
      <c r="C24" s="154"/>
      <c r="D24" s="154"/>
      <c r="E24" s="154"/>
      <c r="F24" s="36"/>
    </row>
    <row r="25" spans="1:6" ht="12.75">
      <c r="A25" s="126" t="s">
        <v>201</v>
      </c>
      <c r="B25" s="154">
        <v>45</v>
      </c>
      <c r="C25" s="154">
        <v>107</v>
      </c>
      <c r="D25" s="155" t="s">
        <v>241</v>
      </c>
      <c r="E25" s="155" t="s">
        <v>241</v>
      </c>
      <c r="F25" s="36"/>
    </row>
    <row r="26" spans="1:6" ht="12.75">
      <c r="A26" s="11"/>
      <c r="B26" s="130"/>
      <c r="C26" s="130"/>
      <c r="D26" s="130"/>
      <c r="E26" s="130"/>
      <c r="F26" s="36"/>
    </row>
    <row r="27" spans="1:6" ht="12.75">
      <c r="A27" s="11" t="s">
        <v>47</v>
      </c>
      <c r="B27" s="130">
        <v>3</v>
      </c>
      <c r="C27" s="130">
        <v>10</v>
      </c>
      <c r="D27" s="130">
        <v>2</v>
      </c>
      <c r="E27" s="130">
        <v>6</v>
      </c>
      <c r="F27" s="36"/>
    </row>
    <row r="28" spans="1:6" ht="12.75">
      <c r="A28" s="11" t="s">
        <v>48</v>
      </c>
      <c r="B28" s="130">
        <v>1</v>
      </c>
      <c r="C28" s="130">
        <v>1</v>
      </c>
      <c r="D28" s="132" t="s">
        <v>241</v>
      </c>
      <c r="E28" s="132" t="s">
        <v>241</v>
      </c>
      <c r="F28" s="36"/>
    </row>
    <row r="29" spans="1:6" ht="12.75">
      <c r="A29" s="11" t="s">
        <v>49</v>
      </c>
      <c r="B29" s="130">
        <v>633</v>
      </c>
      <c r="C29" s="130">
        <v>1139</v>
      </c>
      <c r="D29" s="132" t="s">
        <v>241</v>
      </c>
      <c r="E29" s="132" t="s">
        <v>241</v>
      </c>
      <c r="F29" s="36"/>
    </row>
    <row r="30" spans="1:6" ht="12.75">
      <c r="A30" s="126" t="s">
        <v>202</v>
      </c>
      <c r="B30" s="154">
        <v>637</v>
      </c>
      <c r="C30" s="154">
        <v>1150</v>
      </c>
      <c r="D30" s="154">
        <v>2</v>
      </c>
      <c r="E30" s="154">
        <v>6</v>
      </c>
      <c r="F30" s="36"/>
    </row>
    <row r="31" spans="1:6" ht="12.75">
      <c r="A31" s="11"/>
      <c r="B31" s="130"/>
      <c r="C31" s="130"/>
      <c r="D31" s="130"/>
      <c r="E31" s="130"/>
      <c r="F31" s="36"/>
    </row>
    <row r="32" spans="1:6" ht="12.75">
      <c r="A32" s="11" t="s">
        <v>50</v>
      </c>
      <c r="B32" s="157">
        <v>235</v>
      </c>
      <c r="C32" s="157">
        <v>349</v>
      </c>
      <c r="D32" s="132" t="s">
        <v>241</v>
      </c>
      <c r="E32" s="132" t="s">
        <v>241</v>
      </c>
      <c r="F32" s="36"/>
    </row>
    <row r="33" spans="1:6" ht="12.75">
      <c r="A33" s="11" t="s">
        <v>51</v>
      </c>
      <c r="B33" s="157">
        <v>277</v>
      </c>
      <c r="C33" s="157">
        <v>300</v>
      </c>
      <c r="D33" s="132" t="s">
        <v>241</v>
      </c>
      <c r="E33" s="132" t="s">
        <v>241</v>
      </c>
      <c r="F33" s="36"/>
    </row>
    <row r="34" spans="1:6" ht="12.75">
      <c r="A34" s="11" t="s">
        <v>52</v>
      </c>
      <c r="B34" s="157">
        <v>3</v>
      </c>
      <c r="C34" s="157">
        <v>8</v>
      </c>
      <c r="D34" s="132" t="s">
        <v>241</v>
      </c>
      <c r="E34" s="132" t="s">
        <v>241</v>
      </c>
      <c r="F34" s="36"/>
    </row>
    <row r="35" spans="1:6" ht="12.75">
      <c r="A35" s="11" t="s">
        <v>53</v>
      </c>
      <c r="B35" s="157">
        <v>103</v>
      </c>
      <c r="C35" s="157">
        <v>152</v>
      </c>
      <c r="D35" s="132" t="s">
        <v>241</v>
      </c>
      <c r="E35" s="132" t="s">
        <v>241</v>
      </c>
      <c r="F35" s="36"/>
    </row>
    <row r="36" spans="1:6" ht="12.75">
      <c r="A36" s="126" t="s">
        <v>203</v>
      </c>
      <c r="B36" s="154">
        <v>618</v>
      </c>
      <c r="C36" s="154">
        <v>809</v>
      </c>
      <c r="D36" s="155" t="s">
        <v>241</v>
      </c>
      <c r="E36" s="155" t="s">
        <v>241</v>
      </c>
      <c r="F36" s="36"/>
    </row>
    <row r="37" spans="1:6" ht="12.75">
      <c r="A37" s="126"/>
      <c r="B37" s="154"/>
      <c r="C37" s="154"/>
      <c r="D37" s="154"/>
      <c r="E37" s="154"/>
      <c r="F37" s="36"/>
    </row>
    <row r="38" spans="1:6" ht="12.75">
      <c r="A38" s="126" t="s">
        <v>204</v>
      </c>
      <c r="B38" s="156">
        <v>1022</v>
      </c>
      <c r="C38" s="156">
        <v>1826</v>
      </c>
      <c r="D38" s="156">
        <v>139</v>
      </c>
      <c r="E38" s="156">
        <v>18</v>
      </c>
      <c r="F38" s="36"/>
    </row>
    <row r="39" spans="1:6" ht="12.75">
      <c r="A39" s="11"/>
      <c r="B39" s="130"/>
      <c r="C39" s="130"/>
      <c r="D39" s="130"/>
      <c r="E39" s="130"/>
      <c r="F39" s="36"/>
    </row>
    <row r="40" spans="1:6" ht="12.75">
      <c r="A40" s="11" t="s">
        <v>54</v>
      </c>
      <c r="B40" s="132" t="s">
        <v>241</v>
      </c>
      <c r="C40" s="132" t="s">
        <v>241</v>
      </c>
      <c r="D40" s="132" t="s">
        <v>241</v>
      </c>
      <c r="E40" s="132" t="s">
        <v>241</v>
      </c>
      <c r="F40" s="36"/>
    </row>
    <row r="41" spans="1:6" ht="12.75">
      <c r="A41" s="11" t="s">
        <v>55</v>
      </c>
      <c r="B41" s="130">
        <v>8</v>
      </c>
      <c r="C41" s="130">
        <v>13</v>
      </c>
      <c r="D41" s="132" t="s">
        <v>241</v>
      </c>
      <c r="E41" s="132" t="s">
        <v>241</v>
      </c>
      <c r="F41" s="36"/>
    </row>
    <row r="42" spans="1:6" ht="12.75">
      <c r="A42" s="11" t="s">
        <v>56</v>
      </c>
      <c r="B42" s="131">
        <v>26</v>
      </c>
      <c r="C42" s="131">
        <v>50</v>
      </c>
      <c r="D42" s="132" t="s">
        <v>241</v>
      </c>
      <c r="E42" s="132" t="s">
        <v>241</v>
      </c>
      <c r="F42" s="36"/>
    </row>
    <row r="43" spans="1:6" ht="12.75">
      <c r="A43" s="11" t="s">
        <v>57</v>
      </c>
      <c r="B43" s="132">
        <v>13</v>
      </c>
      <c r="C43" s="132">
        <v>14</v>
      </c>
      <c r="D43" s="132" t="s">
        <v>241</v>
      </c>
      <c r="E43" s="132" t="s">
        <v>241</v>
      </c>
      <c r="F43" s="36"/>
    </row>
    <row r="44" spans="1:6" ht="12.75">
      <c r="A44" s="11" t="s">
        <v>58</v>
      </c>
      <c r="B44" s="131">
        <v>9</v>
      </c>
      <c r="C44" s="131">
        <v>8</v>
      </c>
      <c r="D44" s="132" t="s">
        <v>241</v>
      </c>
      <c r="E44" s="132" t="s">
        <v>241</v>
      </c>
      <c r="F44" s="36"/>
    </row>
    <row r="45" spans="1:6" ht="12.75">
      <c r="A45" s="11" t="s">
        <v>59</v>
      </c>
      <c r="B45" s="132" t="s">
        <v>241</v>
      </c>
      <c r="C45" s="132" t="s">
        <v>241</v>
      </c>
      <c r="D45" s="132" t="s">
        <v>241</v>
      </c>
      <c r="E45" s="132" t="s">
        <v>241</v>
      </c>
      <c r="F45" s="36"/>
    </row>
    <row r="46" spans="1:6" ht="12.75">
      <c r="A46" s="11" t="s">
        <v>60</v>
      </c>
      <c r="B46" s="132">
        <v>1</v>
      </c>
      <c r="C46" s="132">
        <v>1</v>
      </c>
      <c r="D46" s="132" t="s">
        <v>241</v>
      </c>
      <c r="E46" s="132" t="s">
        <v>241</v>
      </c>
      <c r="F46" s="36"/>
    </row>
    <row r="47" spans="1:6" ht="12.75">
      <c r="A47" s="11" t="s">
        <v>61</v>
      </c>
      <c r="B47" s="132" t="s">
        <v>241</v>
      </c>
      <c r="C47" s="132" t="s">
        <v>241</v>
      </c>
      <c r="D47" s="132" t="s">
        <v>241</v>
      </c>
      <c r="E47" s="132" t="s">
        <v>241</v>
      </c>
      <c r="F47" s="36"/>
    </row>
    <row r="48" spans="1:6" ht="12.75">
      <c r="A48" s="11" t="s">
        <v>62</v>
      </c>
      <c r="B48" s="131">
        <v>20</v>
      </c>
      <c r="C48" s="131">
        <v>20</v>
      </c>
      <c r="D48" s="132" t="s">
        <v>241</v>
      </c>
      <c r="E48" s="132" t="s">
        <v>241</v>
      </c>
      <c r="F48" s="36"/>
    </row>
    <row r="49" spans="1:6" ht="12.75">
      <c r="A49" s="126" t="s">
        <v>205</v>
      </c>
      <c r="B49" s="154">
        <v>77</v>
      </c>
      <c r="C49" s="154">
        <v>106</v>
      </c>
      <c r="D49" s="155" t="s">
        <v>241</v>
      </c>
      <c r="E49" s="155" t="s">
        <v>241</v>
      </c>
      <c r="F49" s="36"/>
    </row>
    <row r="50" spans="1:6" ht="12.75">
      <c r="A50" s="126"/>
      <c r="B50" s="154"/>
      <c r="C50" s="154"/>
      <c r="D50" s="154"/>
      <c r="E50" s="154"/>
      <c r="F50" s="36"/>
    </row>
    <row r="51" spans="1:6" ht="12.75">
      <c r="A51" s="126" t="s">
        <v>206</v>
      </c>
      <c r="B51" s="154">
        <v>6</v>
      </c>
      <c r="C51" s="154">
        <v>14</v>
      </c>
      <c r="D51" s="155" t="s">
        <v>241</v>
      </c>
      <c r="E51" s="155" t="s">
        <v>241</v>
      </c>
      <c r="F51" s="36"/>
    </row>
    <row r="52" spans="1:6" ht="12.75">
      <c r="A52" s="11"/>
      <c r="B52" s="130"/>
      <c r="C52" s="130"/>
      <c r="D52" s="130"/>
      <c r="E52" s="130"/>
      <c r="F52" s="36"/>
    </row>
    <row r="53" spans="1:6" ht="12.75">
      <c r="A53" s="11" t="s">
        <v>63</v>
      </c>
      <c r="B53" s="130">
        <v>80</v>
      </c>
      <c r="C53" s="130">
        <v>82</v>
      </c>
      <c r="D53" s="132" t="s">
        <v>241</v>
      </c>
      <c r="E53" s="132" t="s">
        <v>241</v>
      </c>
      <c r="F53" s="36"/>
    </row>
    <row r="54" spans="1:6" ht="12.75">
      <c r="A54" s="11" t="s">
        <v>64</v>
      </c>
      <c r="B54" s="130">
        <v>233</v>
      </c>
      <c r="C54" s="130">
        <v>300</v>
      </c>
      <c r="D54" s="132" t="s">
        <v>241</v>
      </c>
      <c r="E54" s="132" t="s">
        <v>241</v>
      </c>
      <c r="F54" s="36"/>
    </row>
    <row r="55" spans="1:6" ht="12.75">
      <c r="A55" s="11" t="s">
        <v>65</v>
      </c>
      <c r="B55" s="130">
        <v>42</v>
      </c>
      <c r="C55" s="130">
        <v>56</v>
      </c>
      <c r="D55" s="132" t="s">
        <v>241</v>
      </c>
      <c r="E55" s="132" t="s">
        <v>241</v>
      </c>
      <c r="F55" s="36"/>
    </row>
    <row r="56" spans="1:6" ht="12.75">
      <c r="A56" s="11" t="s">
        <v>66</v>
      </c>
      <c r="B56" s="132" t="s">
        <v>241</v>
      </c>
      <c r="C56" s="132" t="s">
        <v>241</v>
      </c>
      <c r="D56" s="132" t="s">
        <v>241</v>
      </c>
      <c r="E56" s="132" t="s">
        <v>241</v>
      </c>
      <c r="F56" s="36"/>
    </row>
    <row r="57" spans="1:6" ht="12.75">
      <c r="A57" s="11" t="s">
        <v>67</v>
      </c>
      <c r="B57" s="132" t="s">
        <v>241</v>
      </c>
      <c r="C57" s="132" t="s">
        <v>241</v>
      </c>
      <c r="D57" s="130">
        <v>130</v>
      </c>
      <c r="E57" s="130">
        <v>156</v>
      </c>
      <c r="F57" s="36"/>
    </row>
    <row r="58" spans="1:6" ht="12.75">
      <c r="A58" s="126" t="s">
        <v>207</v>
      </c>
      <c r="B58" s="154">
        <v>355</v>
      </c>
      <c r="C58" s="154">
        <v>438</v>
      </c>
      <c r="D58" s="154">
        <v>130</v>
      </c>
      <c r="E58" s="154">
        <v>156</v>
      </c>
      <c r="F58" s="36"/>
    </row>
    <row r="59" spans="1:6" ht="12.75">
      <c r="A59" s="11"/>
      <c r="B59" s="130"/>
      <c r="C59" s="130"/>
      <c r="D59" s="130"/>
      <c r="E59" s="130"/>
      <c r="F59" s="36"/>
    </row>
    <row r="60" spans="1:6" ht="12.75">
      <c r="A60" s="11" t="s">
        <v>68</v>
      </c>
      <c r="B60" s="131">
        <v>485</v>
      </c>
      <c r="C60" s="131">
        <v>715</v>
      </c>
      <c r="D60" s="131">
        <v>10</v>
      </c>
      <c r="E60" s="131">
        <v>20</v>
      </c>
      <c r="F60" s="36"/>
    </row>
    <row r="61" spans="1:6" ht="12.75">
      <c r="A61" s="11" t="s">
        <v>69</v>
      </c>
      <c r="B61" s="131">
        <v>5</v>
      </c>
      <c r="C61" s="131">
        <v>5</v>
      </c>
      <c r="D61" s="131">
        <v>12</v>
      </c>
      <c r="E61" s="131">
        <v>12</v>
      </c>
      <c r="F61" s="36"/>
    </row>
    <row r="62" spans="1:6" ht="12.75">
      <c r="A62" s="11" t="s">
        <v>70</v>
      </c>
      <c r="B62" s="132" t="s">
        <v>241</v>
      </c>
      <c r="C62" s="132" t="s">
        <v>241</v>
      </c>
      <c r="D62" s="131">
        <v>46</v>
      </c>
      <c r="E62" s="131">
        <v>99</v>
      </c>
      <c r="F62" s="36"/>
    </row>
    <row r="63" spans="1:6" ht="12.75">
      <c r="A63" s="126" t="s">
        <v>208</v>
      </c>
      <c r="B63" s="154">
        <v>490</v>
      </c>
      <c r="C63" s="154">
        <v>720</v>
      </c>
      <c r="D63" s="154">
        <v>68</v>
      </c>
      <c r="E63" s="154">
        <v>131</v>
      </c>
      <c r="F63" s="36"/>
    </row>
    <row r="64" spans="1:6" ht="12.75">
      <c r="A64" s="126"/>
      <c r="B64" s="154"/>
      <c r="C64" s="154"/>
      <c r="D64" s="154"/>
      <c r="E64" s="154"/>
      <c r="F64" s="36"/>
    </row>
    <row r="65" spans="1:6" ht="12.75">
      <c r="A65" s="126" t="s">
        <v>209</v>
      </c>
      <c r="B65" s="155" t="s">
        <v>241</v>
      </c>
      <c r="C65" s="155" t="s">
        <v>241</v>
      </c>
      <c r="D65" s="154">
        <v>74</v>
      </c>
      <c r="E65" s="154">
        <v>112</v>
      </c>
      <c r="F65" s="36"/>
    </row>
    <row r="66" spans="1:6" ht="12.75">
      <c r="A66" s="11"/>
      <c r="B66" s="130"/>
      <c r="C66" s="130"/>
      <c r="D66" s="130"/>
      <c r="E66" s="130"/>
      <c r="F66" s="36"/>
    </row>
    <row r="67" spans="1:6" ht="12.75">
      <c r="A67" s="11" t="s">
        <v>71</v>
      </c>
      <c r="B67" s="130">
        <v>900</v>
      </c>
      <c r="C67" s="130">
        <v>270</v>
      </c>
      <c r="D67" s="132" t="s">
        <v>241</v>
      </c>
      <c r="E67" s="132" t="s">
        <v>241</v>
      </c>
      <c r="F67" s="36"/>
    </row>
    <row r="68" spans="1:6" ht="12.75">
      <c r="A68" s="11" t="s">
        <v>72</v>
      </c>
      <c r="B68" s="130">
        <v>64</v>
      </c>
      <c r="C68" s="130">
        <v>32</v>
      </c>
      <c r="D68" s="132" t="s">
        <v>241</v>
      </c>
      <c r="E68" s="132" t="s">
        <v>241</v>
      </c>
      <c r="F68" s="36"/>
    </row>
    <row r="69" spans="1:6" ht="12.75">
      <c r="A69" s="126" t="s">
        <v>210</v>
      </c>
      <c r="B69" s="154">
        <v>964</v>
      </c>
      <c r="C69" s="154">
        <v>302</v>
      </c>
      <c r="D69" s="155" t="s">
        <v>241</v>
      </c>
      <c r="E69" s="155" t="s">
        <v>241</v>
      </c>
      <c r="F69" s="36"/>
    </row>
    <row r="70" spans="1:6" ht="12.75">
      <c r="A70" s="11"/>
      <c r="B70" s="130"/>
      <c r="C70" s="130"/>
      <c r="D70" s="130"/>
      <c r="E70" s="130"/>
      <c r="F70" s="36"/>
    </row>
    <row r="71" spans="1:6" ht="12.75">
      <c r="A71" s="11" t="s">
        <v>73</v>
      </c>
      <c r="B71" s="130">
        <v>8</v>
      </c>
      <c r="C71" s="130">
        <v>4</v>
      </c>
      <c r="D71" s="132" t="s">
        <v>241</v>
      </c>
      <c r="E71" s="132" t="s">
        <v>241</v>
      </c>
      <c r="F71" s="36"/>
    </row>
    <row r="72" spans="1:6" ht="12.75">
      <c r="A72" s="11" t="s">
        <v>74</v>
      </c>
      <c r="B72" s="130">
        <v>1972</v>
      </c>
      <c r="C72" s="130">
        <v>1095</v>
      </c>
      <c r="D72" s="132" t="s">
        <v>241</v>
      </c>
      <c r="E72" s="132" t="s">
        <v>241</v>
      </c>
      <c r="F72" s="36"/>
    </row>
    <row r="73" spans="1:6" ht="12.75">
      <c r="A73" s="11" t="s">
        <v>75</v>
      </c>
      <c r="B73" s="130">
        <v>1336</v>
      </c>
      <c r="C73" s="130">
        <v>1284</v>
      </c>
      <c r="D73" s="132" t="s">
        <v>241</v>
      </c>
      <c r="E73" s="132" t="s">
        <v>241</v>
      </c>
      <c r="F73" s="36"/>
    </row>
    <row r="74" spans="1:6" ht="12.75">
      <c r="A74" s="11" t="s">
        <v>76</v>
      </c>
      <c r="B74" s="130">
        <v>251</v>
      </c>
      <c r="C74" s="130">
        <v>237</v>
      </c>
      <c r="D74" s="132" t="s">
        <v>241</v>
      </c>
      <c r="E74" s="132" t="s">
        <v>241</v>
      </c>
      <c r="F74" s="36"/>
    </row>
    <row r="75" spans="1:6" ht="12.75">
      <c r="A75" s="11" t="s">
        <v>77</v>
      </c>
      <c r="B75" s="130">
        <v>116</v>
      </c>
      <c r="C75" s="130">
        <v>50</v>
      </c>
      <c r="D75" s="132" t="s">
        <v>241</v>
      </c>
      <c r="E75" s="132" t="s">
        <v>241</v>
      </c>
      <c r="F75" s="36"/>
    </row>
    <row r="76" spans="1:6" ht="12.75">
      <c r="A76" s="11" t="s">
        <v>78</v>
      </c>
      <c r="B76" s="130">
        <v>623</v>
      </c>
      <c r="C76" s="130">
        <v>669</v>
      </c>
      <c r="D76" s="132" t="s">
        <v>241</v>
      </c>
      <c r="E76" s="132" t="s">
        <v>241</v>
      </c>
      <c r="F76" s="36"/>
    </row>
    <row r="77" spans="1:6" ht="12.75">
      <c r="A77" s="11" t="s">
        <v>79</v>
      </c>
      <c r="B77" s="130">
        <v>2647</v>
      </c>
      <c r="C77" s="130">
        <v>1601</v>
      </c>
      <c r="D77" s="132" t="s">
        <v>241</v>
      </c>
      <c r="E77" s="132" t="s">
        <v>241</v>
      </c>
      <c r="F77" s="36"/>
    </row>
    <row r="78" spans="1:6" ht="12.75">
      <c r="A78" s="11" t="s">
        <v>80</v>
      </c>
      <c r="B78" s="131">
        <v>1217</v>
      </c>
      <c r="C78" s="131">
        <v>365</v>
      </c>
      <c r="D78" s="132" t="s">
        <v>241</v>
      </c>
      <c r="E78" s="132" t="s">
        <v>241</v>
      </c>
      <c r="F78" s="36"/>
    </row>
    <row r="79" spans="1:6" ht="12.75">
      <c r="A79" s="126" t="s">
        <v>211</v>
      </c>
      <c r="B79" s="154">
        <v>8170</v>
      </c>
      <c r="C79" s="154">
        <v>5305</v>
      </c>
      <c r="D79" s="155" t="s">
        <v>241</v>
      </c>
      <c r="E79" s="155" t="s">
        <v>241</v>
      </c>
      <c r="F79" s="36"/>
    </row>
    <row r="80" spans="1:6" ht="12.75">
      <c r="A80" s="11"/>
      <c r="B80" s="130"/>
      <c r="C80" s="130"/>
      <c r="D80" s="130"/>
      <c r="E80" s="130"/>
      <c r="F80" s="36"/>
    </row>
    <row r="81" spans="1:6" ht="12.75">
      <c r="A81" s="11" t="s">
        <v>81</v>
      </c>
      <c r="B81" s="130" t="s">
        <v>241</v>
      </c>
      <c r="C81" s="130" t="s">
        <v>241</v>
      </c>
      <c r="D81" s="132" t="s">
        <v>241</v>
      </c>
      <c r="E81" s="132" t="s">
        <v>241</v>
      </c>
      <c r="F81" s="36"/>
    </row>
    <row r="82" spans="1:6" ht="12.75">
      <c r="A82" s="11" t="s">
        <v>82</v>
      </c>
      <c r="B82" s="132" t="s">
        <v>241</v>
      </c>
      <c r="C82" s="132" t="s">
        <v>241</v>
      </c>
      <c r="D82" s="130">
        <v>23</v>
      </c>
      <c r="E82" s="130">
        <v>20</v>
      </c>
      <c r="F82" s="36"/>
    </row>
    <row r="83" spans="1:6" ht="12.75">
      <c r="A83" s="126" t="s">
        <v>212</v>
      </c>
      <c r="B83" s="154" t="s">
        <v>241</v>
      </c>
      <c r="C83" s="154" t="s">
        <v>241</v>
      </c>
      <c r="D83" s="154">
        <v>23</v>
      </c>
      <c r="E83" s="154">
        <v>20</v>
      </c>
      <c r="F83" s="36"/>
    </row>
    <row r="84" spans="1:6" ht="12.75">
      <c r="A84" s="126"/>
      <c r="B84" s="154"/>
      <c r="C84" s="154"/>
      <c r="D84" s="154"/>
      <c r="E84" s="154"/>
      <c r="F84" s="36"/>
    </row>
    <row r="85" spans="1:6" ht="13.5" thickBot="1">
      <c r="A85" s="135" t="s">
        <v>83</v>
      </c>
      <c r="B85" s="160">
        <v>12648</v>
      </c>
      <c r="C85" s="160">
        <v>11331</v>
      </c>
      <c r="D85" s="160">
        <v>463</v>
      </c>
      <c r="E85" s="160">
        <v>467</v>
      </c>
      <c r="F85" s="36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"/>
  <dimension ref="A1:G81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30.7109375" style="38" customWidth="1"/>
    <col min="2" max="7" width="12.7109375" style="38" customWidth="1"/>
    <col min="8" max="16384" width="11.421875" style="38" customWidth="1"/>
  </cols>
  <sheetData>
    <row r="1" spans="1:7" s="50" customFormat="1" ht="18">
      <c r="A1" s="264" t="s">
        <v>92</v>
      </c>
      <c r="B1" s="264"/>
      <c r="C1" s="264"/>
      <c r="D1" s="264"/>
      <c r="E1" s="264"/>
      <c r="F1" s="264"/>
      <c r="G1" s="264"/>
    </row>
    <row r="3" spans="1:7" s="58" customFormat="1" ht="15">
      <c r="A3" s="265" t="s">
        <v>249</v>
      </c>
      <c r="B3" s="265"/>
      <c r="C3" s="265"/>
      <c r="D3" s="265"/>
      <c r="E3" s="265"/>
      <c r="F3" s="265"/>
      <c r="G3" s="265"/>
    </row>
    <row r="4" s="58" customFormat="1" ht="14.25"/>
    <row r="5" spans="1:7" ht="12.75">
      <c r="A5" s="242" t="s">
        <v>153</v>
      </c>
      <c r="B5" s="266" t="s">
        <v>99</v>
      </c>
      <c r="C5" s="266"/>
      <c r="D5" s="266"/>
      <c r="E5" s="266" t="s">
        <v>100</v>
      </c>
      <c r="F5" s="266"/>
      <c r="G5" s="267"/>
    </row>
    <row r="6" spans="1:7" ht="13.5" thickBot="1">
      <c r="A6" s="243"/>
      <c r="B6" s="165">
        <v>1997</v>
      </c>
      <c r="C6" s="165">
        <v>1998</v>
      </c>
      <c r="D6" s="165">
        <v>1999</v>
      </c>
      <c r="E6" s="165">
        <v>1997</v>
      </c>
      <c r="F6" s="166">
        <v>1998</v>
      </c>
      <c r="G6" s="166">
        <v>1999</v>
      </c>
    </row>
    <row r="7" spans="1:7" ht="12.75">
      <c r="A7" s="167" t="s">
        <v>110</v>
      </c>
      <c r="B7" s="168">
        <v>52581.653</v>
      </c>
      <c r="C7" s="168">
        <v>36880.8517</v>
      </c>
      <c r="D7" s="168">
        <v>75201.0451</v>
      </c>
      <c r="E7" s="168">
        <v>1574.7364</v>
      </c>
      <c r="F7" s="168">
        <v>1307.9660000000001</v>
      </c>
      <c r="G7" s="169">
        <v>2941.3625000000006</v>
      </c>
    </row>
    <row r="8" spans="1:7" ht="12.75">
      <c r="A8" s="2"/>
      <c r="B8" s="164"/>
      <c r="C8" s="164"/>
      <c r="D8" s="164"/>
      <c r="E8" s="164"/>
      <c r="F8" s="164"/>
      <c r="G8" s="175"/>
    </row>
    <row r="9" spans="1:7" ht="12.75">
      <c r="A9" s="3" t="s">
        <v>111</v>
      </c>
      <c r="B9" s="162"/>
      <c r="C9" s="162"/>
      <c r="D9" s="162"/>
      <c r="E9" s="162"/>
      <c r="F9" s="162"/>
      <c r="G9" s="163"/>
    </row>
    <row r="10" spans="1:7" ht="12.75">
      <c r="A10" s="42" t="s">
        <v>112</v>
      </c>
      <c r="B10" s="164">
        <v>38949.373</v>
      </c>
      <c r="C10" s="162">
        <v>27749.2617</v>
      </c>
      <c r="D10" s="162">
        <v>59471.1341</v>
      </c>
      <c r="E10" s="164">
        <v>1519.9863999999998</v>
      </c>
      <c r="F10" s="162">
        <v>1219.876</v>
      </c>
      <c r="G10" s="163">
        <v>2852.1015</v>
      </c>
    </row>
    <row r="11" spans="1:7" ht="12.75">
      <c r="A11" s="42" t="s">
        <v>163</v>
      </c>
      <c r="B11" s="162" t="s">
        <v>241</v>
      </c>
      <c r="C11" s="162" t="s">
        <v>241</v>
      </c>
      <c r="D11" s="162" t="s">
        <v>241</v>
      </c>
      <c r="E11" s="162">
        <v>0.7160000000000001</v>
      </c>
      <c r="F11" s="162">
        <v>0.512</v>
      </c>
      <c r="G11" s="163" t="s">
        <v>241</v>
      </c>
    </row>
    <row r="12" spans="1:7" ht="12.75">
      <c r="A12" s="42" t="s">
        <v>165</v>
      </c>
      <c r="B12" s="162">
        <v>18.85</v>
      </c>
      <c r="C12" s="162">
        <v>17.3227</v>
      </c>
      <c r="D12" s="162">
        <v>56.322</v>
      </c>
      <c r="E12" s="162">
        <v>5.755</v>
      </c>
      <c r="F12" s="162">
        <v>15.809000000000001</v>
      </c>
      <c r="G12" s="163">
        <v>6.3</v>
      </c>
    </row>
    <row r="13" spans="1:7" ht="12.75">
      <c r="A13" s="42" t="s">
        <v>166</v>
      </c>
      <c r="B13" s="162">
        <v>6</v>
      </c>
      <c r="C13" s="162" t="s">
        <v>241</v>
      </c>
      <c r="D13" s="162" t="s">
        <v>241</v>
      </c>
      <c r="E13" s="162" t="s">
        <v>241</v>
      </c>
      <c r="F13" s="162" t="s">
        <v>241</v>
      </c>
      <c r="G13" s="163" t="s">
        <v>241</v>
      </c>
    </row>
    <row r="14" spans="1:7" ht="12.75">
      <c r="A14" s="42" t="s">
        <v>167</v>
      </c>
      <c r="B14" s="164">
        <v>16241.605</v>
      </c>
      <c r="C14" s="162">
        <v>4137.2</v>
      </c>
      <c r="D14" s="162">
        <v>21800.128</v>
      </c>
      <c r="E14" s="164">
        <v>367.12</v>
      </c>
      <c r="F14" s="162">
        <v>473.821</v>
      </c>
      <c r="G14" s="163">
        <v>729.518</v>
      </c>
    </row>
    <row r="15" spans="1:7" ht="12.75">
      <c r="A15" s="42" t="s">
        <v>168</v>
      </c>
      <c r="B15" s="162" t="s">
        <v>241</v>
      </c>
      <c r="C15" s="162" t="s">
        <v>241</v>
      </c>
      <c r="D15" s="162" t="s">
        <v>241</v>
      </c>
      <c r="E15" s="164">
        <v>7.5</v>
      </c>
      <c r="F15" s="162">
        <v>11</v>
      </c>
      <c r="G15" s="163">
        <v>14.01</v>
      </c>
    </row>
    <row r="16" spans="1:7" ht="12.75">
      <c r="A16" s="42" t="s">
        <v>170</v>
      </c>
      <c r="B16" s="162" t="s">
        <v>241</v>
      </c>
      <c r="C16" s="162">
        <v>62</v>
      </c>
      <c r="D16" s="162">
        <v>78.367</v>
      </c>
      <c r="E16" s="164">
        <v>134.27800000000002</v>
      </c>
      <c r="F16" s="162">
        <v>122.21300000000001</v>
      </c>
      <c r="G16" s="163">
        <v>104.67</v>
      </c>
    </row>
    <row r="17" spans="1:7" ht="12.75">
      <c r="A17" s="42" t="s">
        <v>171</v>
      </c>
      <c r="B17" s="164">
        <v>59.7</v>
      </c>
      <c r="C17" s="162">
        <v>61.705</v>
      </c>
      <c r="D17" s="162">
        <v>50.606100000000005</v>
      </c>
      <c r="E17" s="164" t="s">
        <v>241</v>
      </c>
      <c r="F17" s="162">
        <v>3.024</v>
      </c>
      <c r="G17" s="163" t="s">
        <v>241</v>
      </c>
    </row>
    <row r="18" spans="1:7" ht="12.75">
      <c r="A18" s="42" t="s">
        <v>172</v>
      </c>
      <c r="B18" s="164">
        <v>5</v>
      </c>
      <c r="C18" s="162" t="s">
        <v>241</v>
      </c>
      <c r="D18" s="162" t="s">
        <v>241</v>
      </c>
      <c r="E18" s="164">
        <v>984.8174</v>
      </c>
      <c r="F18" s="162">
        <v>592.467</v>
      </c>
      <c r="G18" s="163">
        <v>1703.2795</v>
      </c>
    </row>
    <row r="19" spans="1:7" ht="12.75">
      <c r="A19" s="42" t="s">
        <v>173</v>
      </c>
      <c r="B19" s="164">
        <v>22618.218</v>
      </c>
      <c r="C19" s="162">
        <v>23471.034</v>
      </c>
      <c r="D19" s="162">
        <v>37485.711</v>
      </c>
      <c r="E19" s="164">
        <v>19.6</v>
      </c>
      <c r="F19" s="162">
        <v>1.03</v>
      </c>
      <c r="G19" s="163">
        <v>294.324</v>
      </c>
    </row>
    <row r="20" spans="1:7" ht="12.75">
      <c r="A20" s="2" t="s">
        <v>154</v>
      </c>
      <c r="B20" s="164"/>
      <c r="C20" s="162"/>
      <c r="D20" s="162"/>
      <c r="E20" s="164"/>
      <c r="F20" s="162"/>
      <c r="G20" s="163"/>
    </row>
    <row r="21" spans="1:7" ht="12.75">
      <c r="A21" s="42" t="s">
        <v>263</v>
      </c>
      <c r="B21" s="162"/>
      <c r="C21" s="162"/>
      <c r="D21" s="162"/>
      <c r="E21" s="162"/>
      <c r="F21" s="162"/>
      <c r="G21" s="163"/>
    </row>
    <row r="22" spans="1:7" ht="12.75">
      <c r="A22" s="42" t="s">
        <v>176</v>
      </c>
      <c r="B22" s="162" t="s">
        <v>241</v>
      </c>
      <c r="C22" s="162" t="s">
        <v>241</v>
      </c>
      <c r="D22" s="162" t="s">
        <v>241</v>
      </c>
      <c r="E22" s="162" t="s">
        <v>241</v>
      </c>
      <c r="F22" s="162" t="s">
        <v>241</v>
      </c>
      <c r="G22" s="163">
        <v>20</v>
      </c>
    </row>
    <row r="23" spans="1:7" ht="12.75">
      <c r="A23" s="42" t="s">
        <v>179</v>
      </c>
      <c r="B23" s="162">
        <v>3279.45</v>
      </c>
      <c r="C23" s="162">
        <v>7635.99</v>
      </c>
      <c r="D23" s="162">
        <v>10558.282</v>
      </c>
      <c r="E23" s="162" t="s">
        <v>241</v>
      </c>
      <c r="F23" s="162" t="s">
        <v>241</v>
      </c>
      <c r="G23" s="163" t="s">
        <v>241</v>
      </c>
    </row>
    <row r="24" spans="1:7" ht="12.75">
      <c r="A24" s="42" t="s">
        <v>181</v>
      </c>
      <c r="B24" s="164" t="s">
        <v>241</v>
      </c>
      <c r="C24" s="162">
        <v>220</v>
      </c>
      <c r="D24" s="162">
        <v>44</v>
      </c>
      <c r="E24" s="162" t="s">
        <v>241</v>
      </c>
      <c r="F24" s="162" t="s">
        <v>241</v>
      </c>
      <c r="G24" s="163" t="s">
        <v>241</v>
      </c>
    </row>
    <row r="25" spans="1:7" ht="12.75">
      <c r="A25" s="3"/>
      <c r="B25" s="162"/>
      <c r="C25" s="162"/>
      <c r="D25" s="162"/>
      <c r="E25" s="162"/>
      <c r="F25" s="162"/>
      <c r="G25" s="163"/>
    </row>
    <row r="26" spans="1:7" ht="12.75">
      <c r="A26" s="3" t="s">
        <v>139</v>
      </c>
      <c r="B26" s="162"/>
      <c r="C26" s="162"/>
      <c r="D26" s="162"/>
      <c r="E26" s="162"/>
      <c r="F26" s="162"/>
      <c r="G26" s="163"/>
    </row>
    <row r="27" spans="1:7" ht="12.75">
      <c r="A27" s="42" t="s">
        <v>182</v>
      </c>
      <c r="B27" s="162" t="s">
        <v>241</v>
      </c>
      <c r="C27" s="162" t="s">
        <v>241</v>
      </c>
      <c r="D27" s="162" t="s">
        <v>241</v>
      </c>
      <c r="E27" s="162">
        <v>15.4</v>
      </c>
      <c r="F27" s="162">
        <v>6</v>
      </c>
      <c r="G27" s="163">
        <v>3</v>
      </c>
    </row>
    <row r="28" spans="1:7" ht="12.75">
      <c r="A28" s="42" t="s">
        <v>183</v>
      </c>
      <c r="B28" s="164">
        <v>10215.39</v>
      </c>
      <c r="C28" s="162">
        <v>1127.5</v>
      </c>
      <c r="D28" s="162">
        <v>2041.09</v>
      </c>
      <c r="E28" s="162" t="s">
        <v>241</v>
      </c>
      <c r="F28" s="162" t="s">
        <v>241</v>
      </c>
      <c r="G28" s="163" t="s">
        <v>241</v>
      </c>
    </row>
    <row r="29" spans="1:7" ht="12.75">
      <c r="A29" s="42" t="s">
        <v>213</v>
      </c>
      <c r="B29" s="162" t="s">
        <v>241</v>
      </c>
      <c r="C29" s="162" t="s">
        <v>241</v>
      </c>
      <c r="D29" s="162" t="s">
        <v>241</v>
      </c>
      <c r="E29" s="164" t="s">
        <v>241</v>
      </c>
      <c r="F29" s="162">
        <v>2</v>
      </c>
      <c r="G29" s="163">
        <v>3</v>
      </c>
    </row>
    <row r="30" spans="1:7" ht="13.5" thickBot="1">
      <c r="A30" s="170"/>
      <c r="B30" s="171"/>
      <c r="C30" s="171"/>
      <c r="D30" s="171"/>
      <c r="E30" s="171"/>
      <c r="F30" s="171"/>
      <c r="G30" s="172"/>
    </row>
    <row r="31" ht="12.75">
      <c r="A31" s="38" t="s">
        <v>155</v>
      </c>
    </row>
    <row r="33" ht="12.75">
      <c r="A33" s="38" t="s">
        <v>154</v>
      </c>
    </row>
    <row r="34" ht="12.75">
      <c r="A34" s="38" t="s">
        <v>154</v>
      </c>
    </row>
    <row r="35" ht="12.75">
      <c r="A35" s="38" t="s">
        <v>154</v>
      </c>
    </row>
    <row r="36" ht="12.75">
      <c r="A36" s="38" t="s">
        <v>154</v>
      </c>
    </row>
    <row r="37" ht="12.75">
      <c r="A37" s="38" t="s">
        <v>154</v>
      </c>
    </row>
    <row r="38" ht="12.75">
      <c r="A38" s="38" t="s">
        <v>154</v>
      </c>
    </row>
    <row r="39" ht="12.75">
      <c r="A39" s="38" t="s">
        <v>154</v>
      </c>
    </row>
    <row r="40" ht="12.75">
      <c r="A40" s="38" t="s">
        <v>154</v>
      </c>
    </row>
    <row r="41" ht="12.75">
      <c r="A41" s="38" t="s">
        <v>154</v>
      </c>
    </row>
    <row r="42" ht="12.75">
      <c r="A42" s="38" t="s">
        <v>154</v>
      </c>
    </row>
    <row r="43" ht="12.75">
      <c r="A43" s="38" t="s">
        <v>154</v>
      </c>
    </row>
    <row r="44" ht="12.75">
      <c r="A44" s="38" t="s">
        <v>154</v>
      </c>
    </row>
    <row r="45" ht="12.75">
      <c r="A45" s="38" t="s">
        <v>154</v>
      </c>
    </row>
    <row r="46" ht="12.75">
      <c r="A46" s="38" t="s">
        <v>154</v>
      </c>
    </row>
    <row r="47" ht="12.75">
      <c r="A47" s="38" t="s">
        <v>154</v>
      </c>
    </row>
    <row r="48" ht="12.75">
      <c r="A48" s="38" t="s">
        <v>154</v>
      </c>
    </row>
    <row r="49" ht="12.75">
      <c r="A49" s="38" t="s">
        <v>154</v>
      </c>
    </row>
    <row r="50" ht="12.75">
      <c r="A50" s="38" t="s">
        <v>154</v>
      </c>
    </row>
    <row r="51" ht="12.75">
      <c r="A51" s="38" t="s">
        <v>154</v>
      </c>
    </row>
    <row r="52" ht="12.75">
      <c r="A52" s="38" t="s">
        <v>154</v>
      </c>
    </row>
    <row r="53" ht="12.75">
      <c r="A53" s="38" t="s">
        <v>154</v>
      </c>
    </row>
    <row r="54" ht="12.75">
      <c r="A54" s="38" t="s">
        <v>154</v>
      </c>
    </row>
    <row r="55" ht="12.75">
      <c r="A55" s="38" t="s">
        <v>154</v>
      </c>
    </row>
    <row r="56" ht="12.75">
      <c r="A56" s="38" t="s">
        <v>154</v>
      </c>
    </row>
    <row r="57" ht="12.75">
      <c r="A57" s="38" t="s">
        <v>154</v>
      </c>
    </row>
    <row r="58" ht="12.75">
      <c r="A58" s="38" t="s">
        <v>154</v>
      </c>
    </row>
    <row r="59" ht="12.75">
      <c r="A59" s="38" t="s">
        <v>154</v>
      </c>
    </row>
    <row r="60" ht="12.75">
      <c r="A60" s="38" t="s">
        <v>154</v>
      </c>
    </row>
    <row r="61" ht="12.75">
      <c r="A61" s="38" t="s">
        <v>154</v>
      </c>
    </row>
    <row r="62" ht="12.75">
      <c r="A62" s="38" t="s">
        <v>154</v>
      </c>
    </row>
    <row r="63" ht="12.75">
      <c r="A63" s="38" t="s">
        <v>154</v>
      </c>
    </row>
    <row r="64" ht="12.75">
      <c r="A64" s="38" t="s">
        <v>154</v>
      </c>
    </row>
    <row r="65" ht="12.75">
      <c r="A65" s="38" t="s">
        <v>154</v>
      </c>
    </row>
    <row r="66" ht="12.75">
      <c r="A66" s="38" t="s">
        <v>154</v>
      </c>
    </row>
    <row r="67" ht="12.75">
      <c r="A67" s="38" t="s">
        <v>154</v>
      </c>
    </row>
    <row r="68" ht="12.75">
      <c r="A68" s="38" t="s">
        <v>154</v>
      </c>
    </row>
    <row r="69" ht="12.75">
      <c r="A69" s="38" t="s">
        <v>154</v>
      </c>
    </row>
    <row r="70" ht="12.75">
      <c r="A70" s="38" t="s">
        <v>154</v>
      </c>
    </row>
    <row r="71" ht="12.75">
      <c r="A71" s="38" t="s">
        <v>154</v>
      </c>
    </row>
    <row r="72" ht="12.75">
      <c r="A72" s="38" t="s">
        <v>154</v>
      </c>
    </row>
    <row r="73" ht="12.75">
      <c r="A73" s="38" t="s">
        <v>154</v>
      </c>
    </row>
    <row r="74" ht="12.75">
      <c r="A74" s="38" t="s">
        <v>154</v>
      </c>
    </row>
    <row r="75" ht="12.75">
      <c r="A75" s="38" t="s">
        <v>154</v>
      </c>
    </row>
    <row r="76" ht="12.75">
      <c r="A76" s="38" t="s">
        <v>154</v>
      </c>
    </row>
    <row r="77" ht="12.75">
      <c r="A77" s="38" t="s">
        <v>154</v>
      </c>
    </row>
    <row r="78" ht="12.75">
      <c r="A78" s="38" t="s">
        <v>154</v>
      </c>
    </row>
    <row r="79" ht="12.75">
      <c r="A79" s="38" t="s">
        <v>154</v>
      </c>
    </row>
    <row r="80" ht="12.75">
      <c r="A80" s="38" t="s">
        <v>154</v>
      </c>
    </row>
    <row r="81" ht="12.75">
      <c r="A81" s="38" t="s">
        <v>154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 transitionEvaluation="1"/>
  <dimension ref="A1:Q55"/>
  <sheetViews>
    <sheetView showGridLines="0" zoomScale="75" zoomScaleNormal="75" zoomScaleSheetLayoutView="75" workbookViewId="0" topLeftCell="A1">
      <selection activeCell="A1" sqref="A1:J1"/>
    </sheetView>
  </sheetViews>
  <sheetFormatPr defaultColWidth="11.00390625" defaultRowHeight="12.75"/>
  <cols>
    <col min="1" max="1" width="38.421875" style="198" customWidth="1"/>
    <col min="2" max="5" width="23.57421875" style="198" customWidth="1"/>
    <col min="6" max="7" width="16.7109375" style="198" customWidth="1"/>
    <col min="8" max="16384" width="11.00390625" style="198" customWidth="1"/>
  </cols>
  <sheetData>
    <row r="1" spans="1:17" s="196" customFormat="1" ht="18">
      <c r="A1" s="255" t="s">
        <v>92</v>
      </c>
      <c r="B1" s="255"/>
      <c r="C1" s="255"/>
      <c r="D1" s="255"/>
      <c r="E1" s="255"/>
      <c r="K1" s="197"/>
      <c r="L1" s="197"/>
      <c r="M1" s="197"/>
      <c r="N1" s="197"/>
      <c r="O1" s="197"/>
      <c r="P1" s="197"/>
      <c r="Q1" s="197"/>
    </row>
    <row r="2" spans="11:17" ht="12.75">
      <c r="K2" s="199"/>
      <c r="L2" s="199"/>
      <c r="M2" s="199"/>
      <c r="N2" s="199"/>
      <c r="O2" s="199"/>
      <c r="P2" s="199"/>
      <c r="Q2" s="199"/>
    </row>
    <row r="3" spans="1:17" s="200" customFormat="1" ht="15">
      <c r="A3" s="256" t="s">
        <v>250</v>
      </c>
      <c r="B3" s="256"/>
      <c r="C3" s="256"/>
      <c r="D3" s="256"/>
      <c r="E3" s="256"/>
      <c r="K3" s="201"/>
      <c r="L3" s="201"/>
      <c r="M3" s="201"/>
      <c r="N3" s="201"/>
      <c r="O3" s="201"/>
      <c r="P3" s="201"/>
      <c r="Q3" s="201"/>
    </row>
    <row r="4" spans="11:17" s="200" customFormat="1" ht="14.25">
      <c r="K4" s="201"/>
      <c r="L4" s="201"/>
      <c r="M4" s="201"/>
      <c r="N4" s="201"/>
      <c r="O4" s="201"/>
      <c r="P4" s="201"/>
      <c r="Q4" s="201"/>
    </row>
    <row r="5" spans="1:17" ht="12.75">
      <c r="A5" s="202"/>
      <c r="B5" s="253" t="s">
        <v>0</v>
      </c>
      <c r="C5" s="253"/>
      <c r="D5" s="253" t="s">
        <v>1</v>
      </c>
      <c r="E5" s="254"/>
      <c r="K5" s="199"/>
      <c r="L5" s="199"/>
      <c r="M5" s="199"/>
      <c r="N5" s="199"/>
      <c r="O5" s="199"/>
      <c r="P5" s="199"/>
      <c r="Q5" s="199"/>
    </row>
    <row r="6" spans="1:17" ht="12.75">
      <c r="A6" s="203" t="s">
        <v>103</v>
      </c>
      <c r="B6" s="204" t="s">
        <v>104</v>
      </c>
      <c r="C6" s="205"/>
      <c r="D6" s="204" t="s">
        <v>104</v>
      </c>
      <c r="E6" s="206"/>
      <c r="K6" s="199"/>
      <c r="L6" s="199"/>
      <c r="M6" s="199"/>
      <c r="N6" s="199"/>
      <c r="O6" s="199"/>
      <c r="P6" s="199"/>
      <c r="Q6" s="199"/>
    </row>
    <row r="7" spans="1:17" ht="12.75">
      <c r="A7" s="207"/>
      <c r="B7" s="208" t="s">
        <v>107</v>
      </c>
      <c r="C7" s="209">
        <v>1999</v>
      </c>
      <c r="D7" s="208" t="s">
        <v>107</v>
      </c>
      <c r="E7" s="210">
        <v>1999</v>
      </c>
      <c r="K7" s="199"/>
      <c r="L7" s="199"/>
      <c r="M7" s="199"/>
      <c r="N7" s="199"/>
      <c r="O7" s="199"/>
      <c r="P7" s="199"/>
      <c r="Q7" s="199"/>
    </row>
    <row r="8" spans="1:17" ht="13.5" thickBot="1">
      <c r="A8" s="207"/>
      <c r="B8" s="208" t="s">
        <v>108</v>
      </c>
      <c r="C8" s="208" t="s">
        <v>108</v>
      </c>
      <c r="D8" s="208" t="s">
        <v>109</v>
      </c>
      <c r="E8" s="211" t="s">
        <v>109</v>
      </c>
      <c r="K8" s="199"/>
      <c r="L8" s="199"/>
      <c r="M8" s="199"/>
      <c r="N8" s="199"/>
      <c r="O8" s="199"/>
      <c r="P8" s="199"/>
      <c r="Q8" s="199"/>
    </row>
    <row r="9" spans="1:5" ht="12.75">
      <c r="A9" s="212" t="s">
        <v>110</v>
      </c>
      <c r="B9" s="213">
        <v>2610</v>
      </c>
      <c r="C9" s="213">
        <v>2314</v>
      </c>
      <c r="D9" s="213">
        <v>3807</v>
      </c>
      <c r="E9" s="214">
        <v>3601</v>
      </c>
    </row>
    <row r="10" spans="1:10" ht="12.75">
      <c r="A10" s="207"/>
      <c r="B10" s="216"/>
      <c r="C10" s="216"/>
      <c r="D10" s="216"/>
      <c r="E10" s="217"/>
      <c r="J10" s="199"/>
    </row>
    <row r="11" spans="1:5" ht="12.75">
      <c r="A11" s="207" t="s">
        <v>111</v>
      </c>
      <c r="B11" s="216"/>
      <c r="C11" s="216"/>
      <c r="D11" s="216"/>
      <c r="E11" s="217"/>
    </row>
    <row r="12" spans="1:5" ht="12.75">
      <c r="A12" s="218" t="s">
        <v>112</v>
      </c>
      <c r="B12" s="216">
        <v>244</v>
      </c>
      <c r="C12" s="216">
        <v>126.121</v>
      </c>
      <c r="D12" s="216">
        <v>607</v>
      </c>
      <c r="E12" s="217">
        <v>271</v>
      </c>
    </row>
    <row r="13" spans="1:5" ht="12.75">
      <c r="A13" s="218" t="s">
        <v>113</v>
      </c>
      <c r="B13" s="216">
        <v>39</v>
      </c>
      <c r="C13" s="216">
        <v>23.222</v>
      </c>
      <c r="D13" s="216">
        <v>135</v>
      </c>
      <c r="E13" s="217">
        <v>96</v>
      </c>
    </row>
    <row r="14" spans="1:5" ht="12.75">
      <c r="A14" s="218" t="s">
        <v>114</v>
      </c>
      <c r="B14" s="216">
        <v>9</v>
      </c>
      <c r="C14" s="216">
        <v>2.333</v>
      </c>
      <c r="D14" s="216">
        <v>29</v>
      </c>
      <c r="E14" s="217">
        <v>6</v>
      </c>
    </row>
    <row r="15" spans="1:5" ht="12.75">
      <c r="A15" s="218" t="s">
        <v>115</v>
      </c>
      <c r="B15" s="216">
        <v>1</v>
      </c>
      <c r="C15" s="216">
        <v>0.586</v>
      </c>
      <c r="D15" s="216">
        <v>3</v>
      </c>
      <c r="E15" s="217">
        <v>3</v>
      </c>
    </row>
    <row r="16" spans="1:5" ht="12.75">
      <c r="A16" s="218" t="s">
        <v>116</v>
      </c>
      <c r="B16" s="216" t="s">
        <v>241</v>
      </c>
      <c r="C16" s="216" t="s">
        <v>241</v>
      </c>
      <c r="D16" s="216" t="s">
        <v>241</v>
      </c>
      <c r="E16" s="217" t="s">
        <v>241</v>
      </c>
    </row>
    <row r="17" spans="1:10" ht="12.75">
      <c r="A17" s="218" t="s">
        <v>117</v>
      </c>
      <c r="B17" s="216">
        <v>34</v>
      </c>
      <c r="C17" s="216">
        <v>12</v>
      </c>
      <c r="D17" s="216">
        <v>42</v>
      </c>
      <c r="E17" s="217">
        <v>9</v>
      </c>
      <c r="J17" s="199"/>
    </row>
    <row r="18" spans="1:5" ht="12.75">
      <c r="A18" s="218" t="s">
        <v>118</v>
      </c>
      <c r="B18" s="216" t="s">
        <v>241</v>
      </c>
      <c r="C18" s="216" t="s">
        <v>241</v>
      </c>
      <c r="D18" s="216" t="s">
        <v>241</v>
      </c>
      <c r="E18" s="217" t="s">
        <v>241</v>
      </c>
    </row>
    <row r="19" spans="1:5" ht="12.75">
      <c r="A19" s="218" t="s">
        <v>119</v>
      </c>
      <c r="B19" s="216">
        <v>24</v>
      </c>
      <c r="C19" s="216">
        <v>13</v>
      </c>
      <c r="D19" s="216">
        <v>90</v>
      </c>
      <c r="E19" s="217">
        <v>57</v>
      </c>
    </row>
    <row r="20" spans="1:5" ht="12.75">
      <c r="A20" s="218" t="s">
        <v>120</v>
      </c>
      <c r="B20" s="216">
        <v>4</v>
      </c>
      <c r="C20" s="216">
        <v>3</v>
      </c>
      <c r="D20" s="216">
        <v>6</v>
      </c>
      <c r="E20" s="217">
        <v>5</v>
      </c>
    </row>
    <row r="21" spans="1:5" ht="12.75">
      <c r="A21" s="218" t="s">
        <v>121</v>
      </c>
      <c r="B21" s="216">
        <v>8</v>
      </c>
      <c r="C21" s="216">
        <v>1</v>
      </c>
      <c r="D21" s="216">
        <v>27</v>
      </c>
      <c r="E21" s="217">
        <v>6</v>
      </c>
    </row>
    <row r="22" spans="1:5" ht="12.75">
      <c r="A22" s="218" t="s">
        <v>122</v>
      </c>
      <c r="B22" s="216" t="s">
        <v>241</v>
      </c>
      <c r="C22" s="216" t="s">
        <v>241</v>
      </c>
      <c r="D22" s="216" t="s">
        <v>241</v>
      </c>
      <c r="E22" s="217" t="s">
        <v>241</v>
      </c>
    </row>
    <row r="23" spans="1:5" ht="12.75">
      <c r="A23" s="218" t="s">
        <v>123</v>
      </c>
      <c r="B23" s="216">
        <v>105</v>
      </c>
      <c r="C23" s="216">
        <v>47</v>
      </c>
      <c r="D23" s="216">
        <v>133</v>
      </c>
      <c r="E23" s="217">
        <v>74</v>
      </c>
    </row>
    <row r="24" spans="1:5" ht="12.75">
      <c r="A24" s="218" t="s">
        <v>124</v>
      </c>
      <c r="B24" s="216">
        <v>20</v>
      </c>
      <c r="C24" s="216">
        <v>24</v>
      </c>
      <c r="D24" s="216">
        <v>16</v>
      </c>
      <c r="E24" s="217">
        <v>15</v>
      </c>
    </row>
    <row r="25" spans="1:5" ht="12.75">
      <c r="A25" s="218" t="s">
        <v>125</v>
      </c>
      <c r="B25" s="216" t="s">
        <v>241</v>
      </c>
      <c r="C25" s="216" t="s">
        <v>241</v>
      </c>
      <c r="D25" s="216" t="s">
        <v>241</v>
      </c>
      <c r="E25" s="217" t="s">
        <v>241</v>
      </c>
    </row>
    <row r="26" spans="1:5" ht="12.75">
      <c r="A26" s="218" t="s">
        <v>126</v>
      </c>
      <c r="B26" s="216" t="s">
        <v>241</v>
      </c>
      <c r="C26" s="216" t="s">
        <v>241</v>
      </c>
      <c r="D26" s="216" t="s">
        <v>241</v>
      </c>
      <c r="E26" s="217" t="s">
        <v>241</v>
      </c>
    </row>
    <row r="27" spans="1:5" ht="12.75">
      <c r="A27" s="207"/>
      <c r="B27" s="216"/>
      <c r="C27" s="216"/>
      <c r="D27" s="216"/>
      <c r="E27" s="217"/>
    </row>
    <row r="28" spans="1:5" ht="12.75">
      <c r="A28" s="218" t="s">
        <v>263</v>
      </c>
      <c r="B28" s="216"/>
      <c r="C28" s="216"/>
      <c r="D28" s="216"/>
      <c r="E28" s="217"/>
    </row>
    <row r="29" spans="1:5" ht="12.75">
      <c r="A29" s="218" t="s">
        <v>127</v>
      </c>
      <c r="B29" s="216" t="s">
        <v>241</v>
      </c>
      <c r="C29" s="216" t="s">
        <v>241</v>
      </c>
      <c r="D29" s="216" t="s">
        <v>241</v>
      </c>
      <c r="E29" s="217" t="s">
        <v>241</v>
      </c>
    </row>
    <row r="30" spans="1:5" ht="12.75">
      <c r="A30" s="218" t="s">
        <v>128</v>
      </c>
      <c r="B30" s="216">
        <v>1</v>
      </c>
      <c r="C30" s="216" t="s">
        <v>241</v>
      </c>
      <c r="D30" s="216">
        <v>1</v>
      </c>
      <c r="E30" s="217" t="s">
        <v>241</v>
      </c>
    </row>
    <row r="31" spans="1:5" ht="12.75">
      <c r="A31" s="218" t="s">
        <v>129</v>
      </c>
      <c r="B31" s="216" t="s">
        <v>241</v>
      </c>
      <c r="C31" s="216">
        <v>4</v>
      </c>
      <c r="D31" s="216" t="s">
        <v>241</v>
      </c>
      <c r="E31" s="217">
        <v>18</v>
      </c>
    </row>
    <row r="32" spans="1:5" ht="12.75">
      <c r="A32" s="218" t="s">
        <v>130</v>
      </c>
      <c r="B32" s="216" t="s">
        <v>241</v>
      </c>
      <c r="C32" s="216" t="s">
        <v>241</v>
      </c>
      <c r="D32" s="216" t="s">
        <v>241</v>
      </c>
      <c r="E32" s="217" t="s">
        <v>241</v>
      </c>
    </row>
    <row r="33" spans="1:5" ht="12.75">
      <c r="A33" s="218" t="s">
        <v>131</v>
      </c>
      <c r="B33" s="216" t="s">
        <v>241</v>
      </c>
      <c r="C33" s="216" t="s">
        <v>241</v>
      </c>
      <c r="D33" s="216" t="s">
        <v>241</v>
      </c>
      <c r="E33" s="217" t="s">
        <v>241</v>
      </c>
    </row>
    <row r="34" spans="1:5" ht="12.75">
      <c r="A34" s="218" t="s">
        <v>132</v>
      </c>
      <c r="B34" s="216">
        <v>1</v>
      </c>
      <c r="C34" s="216">
        <v>1</v>
      </c>
      <c r="D34" s="216">
        <v>1</v>
      </c>
      <c r="E34" s="217" t="s">
        <v>241</v>
      </c>
    </row>
    <row r="35" spans="1:5" ht="12.75">
      <c r="A35" s="218" t="s">
        <v>133</v>
      </c>
      <c r="B35" s="216" t="s">
        <v>241</v>
      </c>
      <c r="C35" s="216" t="s">
        <v>241</v>
      </c>
      <c r="D35" s="216" t="s">
        <v>241</v>
      </c>
      <c r="E35" s="217" t="s">
        <v>241</v>
      </c>
    </row>
    <row r="36" spans="1:5" ht="12.75">
      <c r="A36" s="218" t="s">
        <v>134</v>
      </c>
      <c r="B36" s="216" t="s">
        <v>241</v>
      </c>
      <c r="C36" s="216" t="s">
        <v>241</v>
      </c>
      <c r="D36" s="216" t="s">
        <v>241</v>
      </c>
      <c r="E36" s="217" t="s">
        <v>241</v>
      </c>
    </row>
    <row r="37" spans="1:5" ht="12.75">
      <c r="A37" s="218" t="s">
        <v>135</v>
      </c>
      <c r="B37" s="216" t="s">
        <v>241</v>
      </c>
      <c r="C37" s="216" t="s">
        <v>241</v>
      </c>
      <c r="D37" s="216" t="s">
        <v>241</v>
      </c>
      <c r="E37" s="217" t="s">
        <v>241</v>
      </c>
    </row>
    <row r="38" spans="1:5" ht="12.75">
      <c r="A38" s="218" t="s">
        <v>136</v>
      </c>
      <c r="B38" s="216" t="s">
        <v>241</v>
      </c>
      <c r="C38" s="216">
        <v>3</v>
      </c>
      <c r="D38" s="216" t="s">
        <v>241</v>
      </c>
      <c r="E38" s="217">
        <v>5</v>
      </c>
    </row>
    <row r="39" spans="1:5" ht="12.75">
      <c r="A39" s="218" t="s">
        <v>137</v>
      </c>
      <c r="B39" s="216" t="s">
        <v>241</v>
      </c>
      <c r="C39" s="216" t="s">
        <v>241</v>
      </c>
      <c r="D39" s="216" t="s">
        <v>241</v>
      </c>
      <c r="E39" s="217" t="s">
        <v>241</v>
      </c>
    </row>
    <row r="40" spans="1:5" ht="12.75">
      <c r="A40" s="218" t="s">
        <v>138</v>
      </c>
      <c r="B40" s="216">
        <v>39</v>
      </c>
      <c r="C40" s="216">
        <v>22</v>
      </c>
      <c r="D40" s="216">
        <v>73</v>
      </c>
      <c r="E40" s="217">
        <v>42</v>
      </c>
    </row>
    <row r="41" spans="1:5" ht="12.75">
      <c r="A41" s="207"/>
      <c r="B41" s="216"/>
      <c r="C41" s="216"/>
      <c r="D41" s="216"/>
      <c r="E41" s="217"/>
    </row>
    <row r="42" spans="1:5" ht="12.75">
      <c r="A42" s="207" t="s">
        <v>139</v>
      </c>
      <c r="B42" s="216"/>
      <c r="C42" s="216"/>
      <c r="D42" s="216"/>
      <c r="E42" s="217"/>
    </row>
    <row r="43" spans="1:5" ht="12.75">
      <c r="A43" s="218" t="s">
        <v>141</v>
      </c>
      <c r="B43" s="216">
        <v>1</v>
      </c>
      <c r="C43" s="216">
        <v>1</v>
      </c>
      <c r="D43" s="216">
        <v>10</v>
      </c>
      <c r="E43" s="217">
        <v>14</v>
      </c>
    </row>
    <row r="44" spans="1:5" ht="12.75">
      <c r="A44" s="218" t="s">
        <v>140</v>
      </c>
      <c r="B44" s="216">
        <v>54</v>
      </c>
      <c r="C44" s="216">
        <v>125</v>
      </c>
      <c r="D44" s="216">
        <v>66</v>
      </c>
      <c r="E44" s="217">
        <v>166</v>
      </c>
    </row>
    <row r="45" spans="1:5" ht="12.75">
      <c r="A45" s="218" t="s">
        <v>142</v>
      </c>
      <c r="B45" s="216">
        <v>108</v>
      </c>
      <c r="C45" s="216">
        <v>105</v>
      </c>
      <c r="D45" s="216">
        <v>29</v>
      </c>
      <c r="E45" s="217">
        <v>22</v>
      </c>
    </row>
    <row r="46" spans="1:5" ht="12.75">
      <c r="A46" s="218" t="s">
        <v>143</v>
      </c>
      <c r="B46" s="216">
        <v>20</v>
      </c>
      <c r="C46" s="216">
        <v>19</v>
      </c>
      <c r="D46" s="216">
        <v>15</v>
      </c>
      <c r="E46" s="217">
        <v>13</v>
      </c>
    </row>
    <row r="47" spans="1:5" ht="12.75">
      <c r="A47" s="218" t="s">
        <v>144</v>
      </c>
      <c r="B47" s="216" t="s">
        <v>241</v>
      </c>
      <c r="C47" s="216" t="s">
        <v>241</v>
      </c>
      <c r="D47" s="216" t="s">
        <v>241</v>
      </c>
      <c r="E47" s="217" t="s">
        <v>241</v>
      </c>
    </row>
    <row r="48" spans="1:5" ht="12.75">
      <c r="A48" s="218" t="s">
        <v>145</v>
      </c>
      <c r="B48" s="216" t="s">
        <v>241</v>
      </c>
      <c r="C48" s="216" t="s">
        <v>241</v>
      </c>
      <c r="D48" s="216" t="s">
        <v>241</v>
      </c>
      <c r="E48" s="217" t="s">
        <v>241</v>
      </c>
    </row>
    <row r="49" spans="1:5" ht="12.75">
      <c r="A49" s="218" t="s">
        <v>146</v>
      </c>
      <c r="B49" s="216">
        <v>1</v>
      </c>
      <c r="C49" s="216" t="s">
        <v>241</v>
      </c>
      <c r="D49" s="216">
        <v>1</v>
      </c>
      <c r="E49" s="217" t="s">
        <v>241</v>
      </c>
    </row>
    <row r="50" spans="1:5" ht="12.75">
      <c r="A50" s="218" t="s">
        <v>147</v>
      </c>
      <c r="B50" s="216">
        <v>21</v>
      </c>
      <c r="C50" s="216">
        <v>7</v>
      </c>
      <c r="D50" s="216">
        <v>21</v>
      </c>
      <c r="E50" s="217">
        <v>6</v>
      </c>
    </row>
    <row r="51" spans="1:5" ht="12.75">
      <c r="A51" s="218" t="s">
        <v>148</v>
      </c>
      <c r="B51" s="216" t="s">
        <v>241</v>
      </c>
      <c r="C51" s="216" t="s">
        <v>241</v>
      </c>
      <c r="D51" s="216" t="s">
        <v>241</v>
      </c>
      <c r="E51" s="217" t="s">
        <v>241</v>
      </c>
    </row>
    <row r="52" spans="1:5" ht="12.75">
      <c r="A52" s="218" t="s">
        <v>149</v>
      </c>
      <c r="B52" s="216" t="s">
        <v>241</v>
      </c>
      <c r="C52" s="216" t="s">
        <v>241</v>
      </c>
      <c r="D52" s="216" t="s">
        <v>241</v>
      </c>
      <c r="E52" s="217" t="s">
        <v>241</v>
      </c>
    </row>
    <row r="53" spans="1:5" ht="12.75">
      <c r="A53" s="218" t="s">
        <v>150</v>
      </c>
      <c r="B53" s="216" t="s">
        <v>241</v>
      </c>
      <c r="C53" s="216" t="s">
        <v>241</v>
      </c>
      <c r="D53" s="216">
        <v>1</v>
      </c>
      <c r="E53" s="217">
        <v>1</v>
      </c>
    </row>
    <row r="54" spans="1:5" ht="13.5" thickBot="1">
      <c r="A54" s="219"/>
      <c r="B54" s="220"/>
      <c r="C54" s="220"/>
      <c r="D54" s="220"/>
      <c r="E54" s="221"/>
    </row>
    <row r="55" ht="12.75">
      <c r="A55" s="198" t="s">
        <v>151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/>
  <dimension ref="A1:H27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8" width="14.7109375" style="0" customWidth="1"/>
  </cols>
  <sheetData>
    <row r="1" spans="1:8" s="60" customFormat="1" ht="18">
      <c r="A1" s="244" t="s">
        <v>92</v>
      </c>
      <c r="B1" s="244"/>
      <c r="C1" s="244"/>
      <c r="D1" s="244"/>
      <c r="E1" s="244"/>
      <c r="F1" s="244"/>
      <c r="G1" s="244"/>
      <c r="H1" s="244"/>
    </row>
    <row r="2" s="61" customFormat="1" ht="14.25"/>
    <row r="3" spans="1:8" s="61" customFormat="1" ht="15">
      <c r="A3" s="245" t="s">
        <v>251</v>
      </c>
      <c r="B3" s="245"/>
      <c r="C3" s="245"/>
      <c r="D3" s="245"/>
      <c r="E3" s="245"/>
      <c r="F3" s="245"/>
      <c r="G3" s="245"/>
      <c r="H3" s="245"/>
    </row>
    <row r="4" spans="1:8" s="61" customFormat="1" ht="15">
      <c r="A4" s="62"/>
      <c r="B4" s="57"/>
      <c r="C4" s="57"/>
      <c r="D4" s="57"/>
      <c r="E4" s="57"/>
      <c r="F4" s="57"/>
      <c r="G4" s="57"/>
      <c r="H4" s="57"/>
    </row>
    <row r="5" spans="1:8" ht="12.75">
      <c r="A5" s="75"/>
      <c r="B5" s="76"/>
      <c r="C5" s="76"/>
      <c r="D5" s="76"/>
      <c r="E5" s="77" t="s">
        <v>229</v>
      </c>
      <c r="F5" s="76"/>
      <c r="G5" s="68" t="s">
        <v>230</v>
      </c>
      <c r="H5" s="78"/>
    </row>
    <row r="6" spans="1:8" ht="12.75">
      <c r="A6" s="79" t="s">
        <v>225</v>
      </c>
      <c r="B6" s="77" t="s">
        <v>0</v>
      </c>
      <c r="C6" s="77" t="s">
        <v>2</v>
      </c>
      <c r="D6" s="77" t="s">
        <v>1</v>
      </c>
      <c r="E6" s="77" t="s">
        <v>231</v>
      </c>
      <c r="F6" s="77" t="s">
        <v>232</v>
      </c>
      <c r="G6" s="80" t="s">
        <v>36</v>
      </c>
      <c r="H6" s="81"/>
    </row>
    <row r="7" spans="1:8" ht="12.75">
      <c r="A7" s="75"/>
      <c r="B7" s="77" t="s">
        <v>233</v>
      </c>
      <c r="C7" s="77" t="s">
        <v>234</v>
      </c>
      <c r="D7" s="82" t="s">
        <v>235</v>
      </c>
      <c r="E7" s="77" t="s">
        <v>236</v>
      </c>
      <c r="F7" s="77" t="s">
        <v>272</v>
      </c>
      <c r="G7" s="77" t="s">
        <v>99</v>
      </c>
      <c r="H7" s="77" t="s">
        <v>100</v>
      </c>
    </row>
    <row r="8" spans="1:8" ht="13.5" thickBot="1">
      <c r="A8" s="83"/>
      <c r="B8" s="76"/>
      <c r="C8" s="76"/>
      <c r="D8" s="76"/>
      <c r="E8" s="77" t="s">
        <v>274</v>
      </c>
      <c r="F8" s="76"/>
      <c r="G8" s="76"/>
      <c r="H8" s="76"/>
    </row>
    <row r="9" spans="1:8" ht="12.75">
      <c r="A9" s="184">
        <v>1985</v>
      </c>
      <c r="B9" s="84">
        <v>60.9</v>
      </c>
      <c r="C9" s="84">
        <v>8</v>
      </c>
      <c r="D9" s="84">
        <v>48.5</v>
      </c>
      <c r="E9" s="85">
        <v>76.78530645607204</v>
      </c>
      <c r="F9" s="123">
        <v>36403.30316252569</v>
      </c>
      <c r="G9" s="70">
        <v>23954</v>
      </c>
      <c r="H9" s="70">
        <v>2963</v>
      </c>
    </row>
    <row r="10" spans="1:8" ht="12.75">
      <c r="A10" s="99">
        <v>1986</v>
      </c>
      <c r="B10" s="86">
        <v>66.6</v>
      </c>
      <c r="C10" s="86">
        <v>6.1</v>
      </c>
      <c r="D10" s="86">
        <v>40.7</v>
      </c>
      <c r="E10" s="87">
        <v>76.32252713569652</v>
      </c>
      <c r="F10" s="124">
        <v>32322.430973759816</v>
      </c>
      <c r="G10" s="72">
        <v>37562</v>
      </c>
      <c r="H10" s="72">
        <v>740</v>
      </c>
    </row>
    <row r="11" spans="1:8" ht="12.75">
      <c r="A11" s="99">
        <v>1987</v>
      </c>
      <c r="B11" s="86">
        <v>94.1</v>
      </c>
      <c r="C11" s="86">
        <v>5.8</v>
      </c>
      <c r="D11" s="86">
        <v>54.4</v>
      </c>
      <c r="E11" s="87">
        <v>43.52529659947352</v>
      </c>
      <c r="F11" s="124">
        <v>26318.320050965827</v>
      </c>
      <c r="G11" s="72">
        <v>29959</v>
      </c>
      <c r="H11" s="72">
        <v>942</v>
      </c>
    </row>
    <row r="12" spans="1:8" ht="12.75">
      <c r="A12" s="99">
        <v>1988</v>
      </c>
      <c r="B12" s="86">
        <v>68.1</v>
      </c>
      <c r="C12" s="86">
        <v>6.9</v>
      </c>
      <c r="D12" s="86">
        <v>47.3</v>
      </c>
      <c r="E12" s="87">
        <v>45.49661630185232</v>
      </c>
      <c r="F12" s="124">
        <v>21519.89951077615</v>
      </c>
      <c r="G12" s="72">
        <v>31405</v>
      </c>
      <c r="H12" s="72">
        <v>1444</v>
      </c>
    </row>
    <row r="13" spans="1:8" ht="12.75">
      <c r="A13" s="99">
        <v>1989</v>
      </c>
      <c r="B13" s="86">
        <v>45.8</v>
      </c>
      <c r="C13" s="86">
        <v>6.6</v>
      </c>
      <c r="D13" s="86">
        <v>30.1</v>
      </c>
      <c r="E13" s="87">
        <v>41.07316721358769</v>
      </c>
      <c r="F13" s="124">
        <v>12363.023331289894</v>
      </c>
      <c r="G13" s="72">
        <v>26285</v>
      </c>
      <c r="H13" s="72">
        <v>4673</v>
      </c>
    </row>
    <row r="14" spans="1:8" ht="12.75">
      <c r="A14" s="99">
        <v>1990</v>
      </c>
      <c r="B14" s="86">
        <v>45.3</v>
      </c>
      <c r="C14" s="86">
        <v>5.8</v>
      </c>
      <c r="D14" s="86">
        <v>26.4</v>
      </c>
      <c r="E14" s="87">
        <v>42.924284495089736</v>
      </c>
      <c r="F14" s="124">
        <v>11332.011106703689</v>
      </c>
      <c r="G14" s="72">
        <v>33818</v>
      </c>
      <c r="H14" s="72">
        <v>4048</v>
      </c>
    </row>
    <row r="15" spans="1:8" ht="12.75">
      <c r="A15" s="99">
        <v>1991</v>
      </c>
      <c r="B15" s="86">
        <v>41.4</v>
      </c>
      <c r="C15" s="86">
        <v>4.903381642512078</v>
      </c>
      <c r="D15" s="86">
        <v>20.3</v>
      </c>
      <c r="E15" s="87">
        <v>60.5880302429291</v>
      </c>
      <c r="F15" s="124">
        <v>12299.370139314608</v>
      </c>
      <c r="G15" s="72">
        <v>44716</v>
      </c>
      <c r="H15" s="72">
        <v>2999</v>
      </c>
    </row>
    <row r="16" spans="1:8" ht="12.75">
      <c r="A16" s="99">
        <v>1992</v>
      </c>
      <c r="B16" s="86">
        <v>33.2</v>
      </c>
      <c r="C16" s="86">
        <v>3.192771084337349</v>
      </c>
      <c r="D16" s="86">
        <v>10.6</v>
      </c>
      <c r="E16" s="87">
        <v>54.60795980431046</v>
      </c>
      <c r="F16" s="124">
        <v>5788.443739256909</v>
      </c>
      <c r="G16" s="72">
        <v>62507</v>
      </c>
      <c r="H16" s="72">
        <v>830</v>
      </c>
    </row>
    <row r="17" spans="1:8" ht="12.75">
      <c r="A17" s="99">
        <v>1993</v>
      </c>
      <c r="B17" s="86">
        <v>28.3</v>
      </c>
      <c r="C17" s="86">
        <v>6.819787985865724</v>
      </c>
      <c r="D17" s="86">
        <v>19.3</v>
      </c>
      <c r="E17" s="87">
        <v>51.061988388446146</v>
      </c>
      <c r="F17" s="124">
        <v>9854.963758970105</v>
      </c>
      <c r="G17" s="72">
        <v>66430</v>
      </c>
      <c r="H17" s="72">
        <v>930</v>
      </c>
    </row>
    <row r="18" spans="1:8" ht="12.75">
      <c r="A18" s="99">
        <v>1994</v>
      </c>
      <c r="B18" s="86">
        <v>30.5</v>
      </c>
      <c r="C18" s="86">
        <v>5.573770491803279</v>
      </c>
      <c r="D18" s="86">
        <v>17</v>
      </c>
      <c r="E18" s="87">
        <v>43.3329727260707</v>
      </c>
      <c r="F18" s="124">
        <v>7366.60536343202</v>
      </c>
      <c r="G18" s="72">
        <v>73081</v>
      </c>
      <c r="H18" s="72">
        <v>757</v>
      </c>
    </row>
    <row r="19" spans="1:8" ht="12.75">
      <c r="A19" s="100">
        <v>1995</v>
      </c>
      <c r="B19" s="89">
        <v>36.8</v>
      </c>
      <c r="C19" s="89">
        <v>1.6032608695652175</v>
      </c>
      <c r="D19" s="89">
        <v>5.9</v>
      </c>
      <c r="E19" s="105">
        <v>60.13126104359742</v>
      </c>
      <c r="F19" s="227">
        <v>3547.7444015722476</v>
      </c>
      <c r="G19" s="71">
        <v>65511</v>
      </c>
      <c r="H19" s="72">
        <v>1997</v>
      </c>
    </row>
    <row r="20" spans="1:8" ht="12.75">
      <c r="A20" s="100">
        <v>1996</v>
      </c>
      <c r="B20" s="88">
        <v>41.1</v>
      </c>
      <c r="C20" s="89">
        <v>6.618004866180049</v>
      </c>
      <c r="D20" s="88">
        <v>27.2</v>
      </c>
      <c r="E20" s="90">
        <v>49.583498611662044</v>
      </c>
      <c r="F20" s="71">
        <v>13486.711622372075</v>
      </c>
      <c r="G20" s="71">
        <v>57265</v>
      </c>
      <c r="H20" s="72">
        <v>2211</v>
      </c>
    </row>
    <row r="21" spans="1:8" ht="12.75">
      <c r="A21" s="100">
        <v>1997</v>
      </c>
      <c r="B21" s="88">
        <v>32.9</v>
      </c>
      <c r="C21" s="89">
        <v>5.136778115501519</v>
      </c>
      <c r="D21" s="88">
        <v>16.9</v>
      </c>
      <c r="E21" s="90">
        <v>47.70834084598464</v>
      </c>
      <c r="F21" s="71">
        <v>8065.582440830358</v>
      </c>
      <c r="G21" s="71">
        <v>48272</v>
      </c>
      <c r="H21" s="72">
        <v>1475</v>
      </c>
    </row>
    <row r="22" spans="1:8" ht="12.75">
      <c r="A22" s="100">
        <v>1998</v>
      </c>
      <c r="B22" s="88">
        <v>27.2</v>
      </c>
      <c r="C22" s="89">
        <v>5.845588235294118</v>
      </c>
      <c r="D22" s="88">
        <v>15.9</v>
      </c>
      <c r="E22" s="90">
        <v>41.529936412919355</v>
      </c>
      <c r="F22" s="71">
        <v>6605.123027177767</v>
      </c>
      <c r="G22" s="71">
        <v>53641</v>
      </c>
      <c r="H22" s="72">
        <v>2270</v>
      </c>
    </row>
    <row r="23" spans="1:8" ht="12.75">
      <c r="A23" s="100">
        <v>1999</v>
      </c>
      <c r="B23" s="88">
        <v>21.2</v>
      </c>
      <c r="C23" s="89">
        <f>D23/B23*10</f>
        <v>4.339622641509433</v>
      </c>
      <c r="D23" s="88">
        <v>9.2</v>
      </c>
      <c r="E23" s="90">
        <v>47.04121741011864</v>
      </c>
      <c r="F23" s="71">
        <f>D23*E23*10</f>
        <v>4327.792001730914</v>
      </c>
      <c r="G23" s="71">
        <v>52292</v>
      </c>
      <c r="H23" s="72">
        <v>2487</v>
      </c>
    </row>
    <row r="24" spans="1:8" ht="12.75">
      <c r="A24" s="100" t="s">
        <v>237</v>
      </c>
      <c r="B24" s="88">
        <v>24.4</v>
      </c>
      <c r="C24" s="89">
        <f>D24/B24*10</f>
        <v>9.01639344262295</v>
      </c>
      <c r="D24" s="88">
        <v>22</v>
      </c>
      <c r="E24" s="90">
        <v>46.464245789910215</v>
      </c>
      <c r="F24" s="71">
        <f>D24*E24*10</f>
        <v>10222.134073780247</v>
      </c>
      <c r="G24" s="71">
        <v>51589</v>
      </c>
      <c r="H24" s="72">
        <v>3088</v>
      </c>
    </row>
    <row r="25" spans="1:8" ht="13.5" thickBot="1">
      <c r="A25" s="101" t="s">
        <v>275</v>
      </c>
      <c r="B25" s="91">
        <v>26.6</v>
      </c>
      <c r="C25" s="104">
        <f>D25/B25*10</f>
        <v>6.503759398496241</v>
      </c>
      <c r="D25" s="91">
        <v>17.3</v>
      </c>
      <c r="E25" s="92">
        <v>46.464245789910215</v>
      </c>
      <c r="F25" s="73">
        <f>D25*E25*10</f>
        <v>8038.314521654467</v>
      </c>
      <c r="G25" s="73">
        <v>48967</v>
      </c>
      <c r="H25" s="74">
        <v>1416</v>
      </c>
    </row>
    <row r="26" spans="1:8" ht="12.75">
      <c r="A26" s="75" t="s">
        <v>238</v>
      </c>
      <c r="B26" s="75"/>
      <c r="C26" s="75"/>
      <c r="D26" s="75"/>
      <c r="E26" s="75"/>
      <c r="F26" s="75"/>
      <c r="G26" s="75"/>
      <c r="H26" s="75"/>
    </row>
    <row r="27" ht="12.75">
      <c r="A27" t="s">
        <v>239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/>
  <dimension ref="A1:H85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25.7109375" style="32" customWidth="1"/>
    <col min="2" max="16384" width="11.421875" style="32" customWidth="1"/>
  </cols>
  <sheetData>
    <row r="1" spans="1:8" s="46" customFormat="1" ht="18">
      <c r="A1" s="246" t="s">
        <v>92</v>
      </c>
      <c r="B1" s="246"/>
      <c r="C1" s="246"/>
      <c r="D1" s="246"/>
      <c r="E1" s="246"/>
      <c r="F1" s="246"/>
      <c r="G1" s="246"/>
      <c r="H1" s="246"/>
    </row>
    <row r="3" spans="1:8" s="51" customFormat="1" ht="15">
      <c r="A3" s="247" t="s">
        <v>281</v>
      </c>
      <c r="B3" s="247"/>
      <c r="C3" s="247"/>
      <c r="D3" s="247"/>
      <c r="E3" s="247"/>
      <c r="F3" s="247"/>
      <c r="G3" s="247"/>
      <c r="H3" s="247"/>
    </row>
    <row r="4" spans="1:8" s="51" customFormat="1" ht="15">
      <c r="A4" s="53"/>
      <c r="B4" s="54"/>
      <c r="C4" s="54"/>
      <c r="D4" s="54"/>
      <c r="E4" s="54"/>
      <c r="F4" s="54"/>
      <c r="G4" s="54"/>
      <c r="H4" s="54"/>
    </row>
    <row r="5" spans="1:8" ht="12.75">
      <c r="A5" s="10" t="s">
        <v>265</v>
      </c>
      <c r="B5" s="15" t="s">
        <v>0</v>
      </c>
      <c r="C5" s="34"/>
      <c r="D5" s="34"/>
      <c r="E5" s="15" t="s">
        <v>2</v>
      </c>
      <c r="F5" s="34"/>
      <c r="G5" s="16" t="s">
        <v>1</v>
      </c>
      <c r="H5" s="17" t="s">
        <v>7</v>
      </c>
    </row>
    <row r="6" spans="1:8" ht="12.75">
      <c r="A6" s="10" t="s">
        <v>39</v>
      </c>
      <c r="B6" s="12" t="s">
        <v>5</v>
      </c>
      <c r="C6" s="13"/>
      <c r="D6" s="13"/>
      <c r="E6" s="12" t="s">
        <v>6</v>
      </c>
      <c r="F6" s="13"/>
      <c r="G6" s="17" t="s">
        <v>38</v>
      </c>
      <c r="H6" s="17" t="s">
        <v>12</v>
      </c>
    </row>
    <row r="7" spans="1:8" ht="13.5" thickBot="1">
      <c r="A7" s="10"/>
      <c r="B7" s="16" t="s">
        <v>8</v>
      </c>
      <c r="C7" s="17" t="s">
        <v>9</v>
      </c>
      <c r="D7" s="17" t="s">
        <v>10</v>
      </c>
      <c r="E7" s="16" t="s">
        <v>8</v>
      </c>
      <c r="F7" s="17" t="s">
        <v>9</v>
      </c>
      <c r="G7" s="16" t="s">
        <v>36</v>
      </c>
      <c r="H7" s="16" t="s">
        <v>36</v>
      </c>
    </row>
    <row r="8" spans="1:8" ht="12.75">
      <c r="A8" s="158" t="s">
        <v>40</v>
      </c>
      <c r="B8" s="138" t="s">
        <v>241</v>
      </c>
      <c r="C8" s="138" t="s">
        <v>241</v>
      </c>
      <c r="D8" s="138" t="s">
        <v>241</v>
      </c>
      <c r="E8" s="138" t="s">
        <v>241</v>
      </c>
      <c r="F8" s="138" t="s">
        <v>241</v>
      </c>
      <c r="G8" s="138" t="s">
        <v>241</v>
      </c>
      <c r="H8" s="138" t="s">
        <v>241</v>
      </c>
    </row>
    <row r="9" spans="1:8" ht="12.75">
      <c r="A9" s="11" t="s">
        <v>41</v>
      </c>
      <c r="B9" s="132" t="s">
        <v>241</v>
      </c>
      <c r="C9" s="132" t="s">
        <v>241</v>
      </c>
      <c r="D9" s="132" t="s">
        <v>241</v>
      </c>
      <c r="E9" s="132" t="s">
        <v>241</v>
      </c>
      <c r="F9" s="132" t="s">
        <v>241</v>
      </c>
      <c r="G9" s="132" t="s">
        <v>241</v>
      </c>
      <c r="H9" s="132" t="s">
        <v>241</v>
      </c>
    </row>
    <row r="10" spans="1:8" ht="12.75">
      <c r="A10" s="11" t="s">
        <v>42</v>
      </c>
      <c r="B10" s="132" t="s">
        <v>241</v>
      </c>
      <c r="C10" s="132" t="s">
        <v>241</v>
      </c>
      <c r="D10" s="132" t="s">
        <v>241</v>
      </c>
      <c r="E10" s="132" t="s">
        <v>241</v>
      </c>
      <c r="F10" s="132" t="s">
        <v>241</v>
      </c>
      <c r="G10" s="132" t="s">
        <v>241</v>
      </c>
      <c r="H10" s="132" t="s">
        <v>241</v>
      </c>
    </row>
    <row r="11" spans="1:8" ht="12.75">
      <c r="A11" s="11" t="s">
        <v>43</v>
      </c>
      <c r="B11" s="132" t="s">
        <v>241</v>
      </c>
      <c r="C11" s="132" t="s">
        <v>241</v>
      </c>
      <c r="D11" s="132" t="s">
        <v>241</v>
      </c>
      <c r="E11" s="132" t="s">
        <v>241</v>
      </c>
      <c r="F11" s="132" t="s">
        <v>241</v>
      </c>
      <c r="G11" s="132" t="s">
        <v>241</v>
      </c>
      <c r="H11" s="132" t="s">
        <v>241</v>
      </c>
    </row>
    <row r="12" spans="1:8" ht="12.75">
      <c r="A12" s="126" t="s">
        <v>196</v>
      </c>
      <c r="B12" s="155" t="s">
        <v>241</v>
      </c>
      <c r="C12" s="155" t="s">
        <v>241</v>
      </c>
      <c r="D12" s="155" t="s">
        <v>241</v>
      </c>
      <c r="E12" s="155" t="s">
        <v>241</v>
      </c>
      <c r="F12" s="155" t="s">
        <v>241</v>
      </c>
      <c r="G12" s="155" t="s">
        <v>241</v>
      </c>
      <c r="H12" s="155" t="s">
        <v>241</v>
      </c>
    </row>
    <row r="13" spans="1:8" ht="12.75">
      <c r="A13" s="126"/>
      <c r="B13" s="154"/>
      <c r="C13" s="154"/>
      <c r="D13" s="155"/>
      <c r="E13" s="156"/>
      <c r="F13" s="156"/>
      <c r="G13" s="154"/>
      <c r="H13" s="154"/>
    </row>
    <row r="14" spans="1:8" ht="12.75">
      <c r="A14" s="126" t="s">
        <v>197</v>
      </c>
      <c r="B14" s="155" t="s">
        <v>241</v>
      </c>
      <c r="C14" s="155" t="s">
        <v>241</v>
      </c>
      <c r="D14" s="155" t="s">
        <v>241</v>
      </c>
      <c r="E14" s="155" t="s">
        <v>241</v>
      </c>
      <c r="F14" s="155" t="s">
        <v>241</v>
      </c>
      <c r="G14" s="155" t="s">
        <v>241</v>
      </c>
      <c r="H14" s="155" t="s">
        <v>241</v>
      </c>
    </row>
    <row r="15" spans="1:8" ht="12.75">
      <c r="A15" s="126"/>
      <c r="B15" s="154"/>
      <c r="C15" s="154"/>
      <c r="D15" s="155"/>
      <c r="E15" s="156"/>
      <c r="F15" s="156"/>
      <c r="G15" s="154"/>
      <c r="H15" s="154"/>
    </row>
    <row r="16" spans="1:8" ht="12.75">
      <c r="A16" s="126" t="s">
        <v>198</v>
      </c>
      <c r="B16" s="155" t="s">
        <v>241</v>
      </c>
      <c r="C16" s="155" t="s">
        <v>241</v>
      </c>
      <c r="D16" s="155" t="s">
        <v>241</v>
      </c>
      <c r="E16" s="155" t="s">
        <v>241</v>
      </c>
      <c r="F16" s="155" t="s">
        <v>241</v>
      </c>
      <c r="G16" s="155" t="s">
        <v>241</v>
      </c>
      <c r="H16" s="155" t="s">
        <v>241</v>
      </c>
    </row>
    <row r="17" spans="1:8" ht="12.75">
      <c r="A17" s="11"/>
      <c r="B17" s="130"/>
      <c r="C17" s="130"/>
      <c r="D17" s="132"/>
      <c r="E17" s="131"/>
      <c r="F17" s="131"/>
      <c r="G17" s="130"/>
      <c r="H17" s="130"/>
    </row>
    <row r="18" spans="1:8" ht="12.75">
      <c r="A18" s="11" t="s">
        <v>44</v>
      </c>
      <c r="B18" s="132" t="s">
        <v>241</v>
      </c>
      <c r="C18" s="132" t="s">
        <v>241</v>
      </c>
      <c r="D18" s="132" t="s">
        <v>241</v>
      </c>
      <c r="E18" s="132" t="s">
        <v>241</v>
      </c>
      <c r="F18" s="132" t="s">
        <v>241</v>
      </c>
      <c r="G18" s="132" t="s">
        <v>241</v>
      </c>
      <c r="H18" s="132" t="s">
        <v>241</v>
      </c>
    </row>
    <row r="19" spans="1:8" ht="12.75">
      <c r="A19" s="11" t="s">
        <v>45</v>
      </c>
      <c r="B19" s="132">
        <v>1</v>
      </c>
      <c r="C19" s="132" t="s">
        <v>241</v>
      </c>
      <c r="D19" s="132">
        <v>1</v>
      </c>
      <c r="E19" s="132">
        <v>650</v>
      </c>
      <c r="F19" s="132" t="s">
        <v>241</v>
      </c>
      <c r="G19" s="132">
        <v>1</v>
      </c>
      <c r="H19" s="132" t="s">
        <v>241</v>
      </c>
    </row>
    <row r="20" spans="1:8" ht="12.75">
      <c r="A20" s="11" t="s">
        <v>46</v>
      </c>
      <c r="B20" s="130">
        <v>2</v>
      </c>
      <c r="C20" s="132" t="s">
        <v>241</v>
      </c>
      <c r="D20" s="132">
        <v>2</v>
      </c>
      <c r="E20" s="131">
        <v>700</v>
      </c>
      <c r="F20" s="132" t="s">
        <v>241</v>
      </c>
      <c r="G20" s="130">
        <v>1</v>
      </c>
      <c r="H20" s="132" t="s">
        <v>241</v>
      </c>
    </row>
    <row r="21" spans="1:8" ht="12.75">
      <c r="A21" s="126" t="s">
        <v>199</v>
      </c>
      <c r="B21" s="154">
        <v>3</v>
      </c>
      <c r="C21" s="155" t="s">
        <v>241</v>
      </c>
      <c r="D21" s="155">
        <v>3</v>
      </c>
      <c r="E21" s="156">
        <v>683</v>
      </c>
      <c r="F21" s="155" t="s">
        <v>241</v>
      </c>
      <c r="G21" s="154">
        <v>2</v>
      </c>
      <c r="H21" s="155" t="s">
        <v>241</v>
      </c>
    </row>
    <row r="22" spans="1:8" ht="12.75">
      <c r="A22" s="126"/>
      <c r="B22" s="154"/>
      <c r="C22" s="154"/>
      <c r="D22" s="155"/>
      <c r="E22" s="156"/>
      <c r="F22" s="156"/>
      <c r="G22" s="154"/>
      <c r="H22" s="154"/>
    </row>
    <row r="23" spans="1:8" ht="12.75">
      <c r="A23" s="126" t="s">
        <v>200</v>
      </c>
      <c r="B23" s="155" t="s">
        <v>241</v>
      </c>
      <c r="C23" s="154">
        <v>4</v>
      </c>
      <c r="D23" s="155">
        <v>4</v>
      </c>
      <c r="E23" s="155" t="s">
        <v>241</v>
      </c>
      <c r="F23" s="156">
        <v>1125</v>
      </c>
      <c r="G23" s="154">
        <v>5</v>
      </c>
      <c r="H23" s="155" t="s">
        <v>241</v>
      </c>
    </row>
    <row r="24" spans="1:8" ht="12.75">
      <c r="A24" s="126"/>
      <c r="B24" s="154"/>
      <c r="C24" s="154"/>
      <c r="D24" s="155"/>
      <c r="E24" s="156"/>
      <c r="F24" s="156"/>
      <c r="G24" s="154"/>
      <c r="H24" s="154"/>
    </row>
    <row r="25" spans="1:8" ht="12.75">
      <c r="A25" s="126" t="s">
        <v>201</v>
      </c>
      <c r="B25" s="155" t="s">
        <v>241</v>
      </c>
      <c r="C25" s="155" t="s">
        <v>241</v>
      </c>
      <c r="D25" s="155" t="s">
        <v>241</v>
      </c>
      <c r="E25" s="155" t="s">
        <v>241</v>
      </c>
      <c r="F25" s="155" t="s">
        <v>241</v>
      </c>
      <c r="G25" s="155" t="s">
        <v>241</v>
      </c>
      <c r="H25" s="155" t="s">
        <v>241</v>
      </c>
    </row>
    <row r="26" spans="1:8" ht="12.75">
      <c r="A26" s="11"/>
      <c r="B26" s="130"/>
      <c r="C26" s="130"/>
      <c r="D26" s="132"/>
      <c r="E26" s="131"/>
      <c r="F26" s="131"/>
      <c r="G26" s="130"/>
      <c r="H26" s="130"/>
    </row>
    <row r="27" spans="1:8" ht="12.75">
      <c r="A27" s="11" t="s">
        <v>47</v>
      </c>
      <c r="B27" s="130" t="s">
        <v>241</v>
      </c>
      <c r="C27" s="132" t="s">
        <v>241</v>
      </c>
      <c r="D27" s="132" t="s">
        <v>241</v>
      </c>
      <c r="E27" s="131" t="s">
        <v>241</v>
      </c>
      <c r="F27" s="132" t="s">
        <v>241</v>
      </c>
      <c r="G27" s="130" t="s">
        <v>241</v>
      </c>
      <c r="H27" s="132" t="s">
        <v>241</v>
      </c>
    </row>
    <row r="28" spans="1:8" ht="12.75">
      <c r="A28" s="11" t="s">
        <v>48</v>
      </c>
      <c r="B28" s="132">
        <v>15</v>
      </c>
      <c r="C28" s="132" t="s">
        <v>241</v>
      </c>
      <c r="D28" s="132">
        <v>15</v>
      </c>
      <c r="E28" s="132">
        <v>600</v>
      </c>
      <c r="F28" s="132" t="s">
        <v>241</v>
      </c>
      <c r="G28" s="132">
        <v>9</v>
      </c>
      <c r="H28" s="132" t="s">
        <v>241</v>
      </c>
    </row>
    <row r="29" spans="1:8" ht="12.75">
      <c r="A29" s="11" t="s">
        <v>49</v>
      </c>
      <c r="B29" s="132">
        <v>3</v>
      </c>
      <c r="C29" s="132" t="s">
        <v>241</v>
      </c>
      <c r="D29" s="132">
        <v>3</v>
      </c>
      <c r="E29" s="132">
        <v>400</v>
      </c>
      <c r="F29" s="132" t="s">
        <v>241</v>
      </c>
      <c r="G29" s="132">
        <v>1</v>
      </c>
      <c r="H29" s="132" t="s">
        <v>241</v>
      </c>
    </row>
    <row r="30" spans="1:8" ht="12.75">
      <c r="A30" s="126" t="s">
        <v>202</v>
      </c>
      <c r="B30" s="154">
        <v>18</v>
      </c>
      <c r="C30" s="155" t="s">
        <v>241</v>
      </c>
      <c r="D30" s="155">
        <v>18</v>
      </c>
      <c r="E30" s="156">
        <v>567</v>
      </c>
      <c r="F30" s="155" t="s">
        <v>241</v>
      </c>
      <c r="G30" s="154">
        <v>10</v>
      </c>
      <c r="H30" s="155" t="s">
        <v>241</v>
      </c>
    </row>
    <row r="31" spans="1:8" ht="12.75">
      <c r="A31" s="11"/>
      <c r="B31" s="130"/>
      <c r="C31" s="130"/>
      <c r="D31" s="132"/>
      <c r="E31" s="131"/>
      <c r="F31" s="131"/>
      <c r="G31" s="130"/>
      <c r="H31" s="130"/>
    </row>
    <row r="32" spans="1:8" ht="12.75">
      <c r="A32" s="11" t="s">
        <v>50</v>
      </c>
      <c r="B32" s="157">
        <v>6</v>
      </c>
      <c r="C32" s="132" t="s">
        <v>241</v>
      </c>
      <c r="D32" s="132">
        <v>6</v>
      </c>
      <c r="E32" s="157">
        <v>700</v>
      </c>
      <c r="F32" s="132" t="s">
        <v>241</v>
      </c>
      <c r="G32" s="157">
        <v>4</v>
      </c>
      <c r="H32" s="157">
        <v>4</v>
      </c>
    </row>
    <row r="33" spans="1:8" ht="12.75">
      <c r="A33" s="11" t="s">
        <v>51</v>
      </c>
      <c r="B33" s="157" t="s">
        <v>241</v>
      </c>
      <c r="C33" s="157" t="s">
        <v>241</v>
      </c>
      <c r="D33" s="132" t="s">
        <v>241</v>
      </c>
      <c r="E33" s="157" t="s">
        <v>241</v>
      </c>
      <c r="F33" s="157" t="s">
        <v>241</v>
      </c>
      <c r="G33" s="131" t="s">
        <v>241</v>
      </c>
      <c r="H33" s="132" t="s">
        <v>241</v>
      </c>
    </row>
    <row r="34" spans="1:8" ht="12.75">
      <c r="A34" s="11" t="s">
        <v>52</v>
      </c>
      <c r="B34" s="157">
        <v>3</v>
      </c>
      <c r="C34" s="132" t="s">
        <v>241</v>
      </c>
      <c r="D34" s="132">
        <v>3</v>
      </c>
      <c r="E34" s="157">
        <v>1000</v>
      </c>
      <c r="F34" s="132" t="s">
        <v>241</v>
      </c>
      <c r="G34" s="131">
        <v>3</v>
      </c>
      <c r="H34" s="157">
        <v>2</v>
      </c>
    </row>
    <row r="35" spans="1:8" ht="12.75">
      <c r="A35" s="11" t="s">
        <v>53</v>
      </c>
      <c r="B35" s="157">
        <v>2</v>
      </c>
      <c r="C35" s="157" t="s">
        <v>241</v>
      </c>
      <c r="D35" s="132">
        <v>2</v>
      </c>
      <c r="E35" s="157">
        <v>500</v>
      </c>
      <c r="F35" s="157" t="s">
        <v>241</v>
      </c>
      <c r="G35" s="131">
        <v>1</v>
      </c>
      <c r="H35" s="157">
        <v>1</v>
      </c>
    </row>
    <row r="36" spans="1:8" ht="12.75">
      <c r="A36" s="126" t="s">
        <v>203</v>
      </c>
      <c r="B36" s="154">
        <v>11</v>
      </c>
      <c r="C36" s="154" t="s">
        <v>241</v>
      </c>
      <c r="D36" s="155">
        <v>11</v>
      </c>
      <c r="E36" s="156">
        <v>745</v>
      </c>
      <c r="F36" s="156" t="s">
        <v>241</v>
      </c>
      <c r="G36" s="154">
        <v>8</v>
      </c>
      <c r="H36" s="154">
        <v>7</v>
      </c>
    </row>
    <row r="37" spans="1:8" ht="12.75">
      <c r="A37" s="126"/>
      <c r="B37" s="154"/>
      <c r="C37" s="154"/>
      <c r="D37" s="155"/>
      <c r="E37" s="156"/>
      <c r="F37" s="156"/>
      <c r="G37" s="154"/>
      <c r="H37" s="154"/>
    </row>
    <row r="38" spans="1:8" ht="12.75">
      <c r="A38" s="126" t="s">
        <v>204</v>
      </c>
      <c r="B38" s="156" t="s">
        <v>241</v>
      </c>
      <c r="C38" s="155" t="s">
        <v>241</v>
      </c>
      <c r="D38" s="155" t="s">
        <v>241</v>
      </c>
      <c r="E38" s="156" t="s">
        <v>241</v>
      </c>
      <c r="F38" s="155" t="s">
        <v>241</v>
      </c>
      <c r="G38" s="156" t="s">
        <v>241</v>
      </c>
      <c r="H38" s="156" t="s">
        <v>241</v>
      </c>
    </row>
    <row r="39" spans="1:8" ht="12.75">
      <c r="A39" s="11"/>
      <c r="B39" s="130"/>
      <c r="C39" s="130"/>
      <c r="D39" s="132"/>
      <c r="E39" s="131"/>
      <c r="F39" s="131"/>
      <c r="G39" s="130"/>
      <c r="H39" s="130"/>
    </row>
    <row r="40" spans="1:8" ht="12.75">
      <c r="A40" s="11" t="s">
        <v>54</v>
      </c>
      <c r="B40" s="131">
        <v>8</v>
      </c>
      <c r="C40" s="132" t="s">
        <v>241</v>
      </c>
      <c r="D40" s="132">
        <v>8</v>
      </c>
      <c r="E40" s="131">
        <v>550</v>
      </c>
      <c r="F40" s="132" t="s">
        <v>241</v>
      </c>
      <c r="G40" s="131">
        <v>4</v>
      </c>
      <c r="H40" s="131" t="s">
        <v>241</v>
      </c>
    </row>
    <row r="41" spans="1:8" ht="12.75">
      <c r="A41" s="11" t="s">
        <v>55</v>
      </c>
      <c r="B41" s="130">
        <v>10</v>
      </c>
      <c r="C41" s="132" t="s">
        <v>241</v>
      </c>
      <c r="D41" s="132">
        <v>10</v>
      </c>
      <c r="E41" s="131">
        <v>900</v>
      </c>
      <c r="F41" s="132" t="s">
        <v>241</v>
      </c>
      <c r="G41" s="130">
        <v>9</v>
      </c>
      <c r="H41" s="130">
        <v>8</v>
      </c>
    </row>
    <row r="42" spans="1:8" ht="12.75">
      <c r="A42" s="11" t="s">
        <v>56</v>
      </c>
      <c r="B42" s="131">
        <v>240</v>
      </c>
      <c r="C42" s="131">
        <v>3</v>
      </c>
      <c r="D42" s="132">
        <v>243</v>
      </c>
      <c r="E42" s="131">
        <v>800</v>
      </c>
      <c r="F42" s="131">
        <v>1667</v>
      </c>
      <c r="G42" s="131">
        <v>197</v>
      </c>
      <c r="H42" s="131">
        <v>112</v>
      </c>
    </row>
    <row r="43" spans="1:8" ht="12.75">
      <c r="A43" s="11" t="s">
        <v>57</v>
      </c>
      <c r="B43" s="131">
        <v>157</v>
      </c>
      <c r="C43" s="132" t="s">
        <v>241</v>
      </c>
      <c r="D43" s="132">
        <v>157</v>
      </c>
      <c r="E43" s="131">
        <v>900</v>
      </c>
      <c r="F43" s="132" t="s">
        <v>241</v>
      </c>
      <c r="G43" s="131">
        <v>141</v>
      </c>
      <c r="H43" s="131">
        <v>70</v>
      </c>
    </row>
    <row r="44" spans="1:8" ht="12.75">
      <c r="A44" s="11" t="s">
        <v>58</v>
      </c>
      <c r="B44" s="131">
        <v>1700</v>
      </c>
      <c r="C44" s="132" t="s">
        <v>241</v>
      </c>
      <c r="D44" s="132">
        <v>1700</v>
      </c>
      <c r="E44" s="131">
        <v>800</v>
      </c>
      <c r="F44" s="132" t="s">
        <v>241</v>
      </c>
      <c r="G44" s="131">
        <v>1360</v>
      </c>
      <c r="H44" s="131">
        <v>2040</v>
      </c>
    </row>
    <row r="45" spans="1:8" ht="12.75">
      <c r="A45" s="11" t="s">
        <v>59</v>
      </c>
      <c r="B45" s="131">
        <v>1</v>
      </c>
      <c r="C45" s="132" t="s">
        <v>241</v>
      </c>
      <c r="D45" s="132">
        <v>1</v>
      </c>
      <c r="E45" s="131">
        <v>600</v>
      </c>
      <c r="F45" s="132" t="s">
        <v>241</v>
      </c>
      <c r="G45" s="131">
        <v>1</v>
      </c>
      <c r="H45" s="131" t="s">
        <v>241</v>
      </c>
    </row>
    <row r="46" spans="1:8" ht="12.75">
      <c r="A46" s="11" t="s">
        <v>60</v>
      </c>
      <c r="B46" s="131" t="s">
        <v>241</v>
      </c>
      <c r="C46" s="132">
        <v>1</v>
      </c>
      <c r="D46" s="132">
        <v>1</v>
      </c>
      <c r="E46" s="131" t="s">
        <v>241</v>
      </c>
      <c r="F46" s="132">
        <v>1000</v>
      </c>
      <c r="G46" s="131">
        <v>1</v>
      </c>
      <c r="H46" s="132" t="s">
        <v>241</v>
      </c>
    </row>
    <row r="47" spans="1:8" ht="12.75">
      <c r="A47" s="11" t="s">
        <v>61</v>
      </c>
      <c r="B47" s="131">
        <v>1135</v>
      </c>
      <c r="C47" s="132">
        <v>17</v>
      </c>
      <c r="D47" s="132">
        <v>1152</v>
      </c>
      <c r="E47" s="131">
        <v>800</v>
      </c>
      <c r="F47" s="132">
        <v>1200</v>
      </c>
      <c r="G47" s="131">
        <v>928</v>
      </c>
      <c r="H47" s="131">
        <v>100</v>
      </c>
    </row>
    <row r="48" spans="1:8" ht="12.75">
      <c r="A48" s="11" t="s">
        <v>62</v>
      </c>
      <c r="B48" s="131">
        <v>20</v>
      </c>
      <c r="C48" s="132" t="s">
        <v>241</v>
      </c>
      <c r="D48" s="132">
        <v>20</v>
      </c>
      <c r="E48" s="131">
        <v>1000</v>
      </c>
      <c r="F48" s="132" t="s">
        <v>241</v>
      </c>
      <c r="G48" s="131">
        <v>20</v>
      </c>
      <c r="H48" s="131">
        <v>12</v>
      </c>
    </row>
    <row r="49" spans="1:8" ht="12.75">
      <c r="A49" s="126" t="s">
        <v>205</v>
      </c>
      <c r="B49" s="154">
        <v>3271</v>
      </c>
      <c r="C49" s="154">
        <v>21</v>
      </c>
      <c r="D49" s="155">
        <v>3292</v>
      </c>
      <c r="E49" s="156">
        <v>806</v>
      </c>
      <c r="F49" s="156">
        <v>1257</v>
      </c>
      <c r="G49" s="154">
        <v>2661</v>
      </c>
      <c r="H49" s="154">
        <v>2342</v>
      </c>
    </row>
    <row r="50" spans="1:8" ht="12.75">
      <c r="A50" s="126"/>
      <c r="B50" s="154"/>
      <c r="C50" s="154"/>
      <c r="D50" s="155"/>
      <c r="E50" s="156"/>
      <c r="F50" s="156"/>
      <c r="G50" s="154"/>
      <c r="H50" s="154"/>
    </row>
    <row r="51" spans="1:8" ht="12.75">
      <c r="A51" s="126" t="s">
        <v>206</v>
      </c>
      <c r="B51" s="156">
        <v>565</v>
      </c>
      <c r="C51" s="156">
        <v>2</v>
      </c>
      <c r="D51" s="155">
        <v>567</v>
      </c>
      <c r="E51" s="156">
        <v>450</v>
      </c>
      <c r="F51" s="156">
        <v>1300</v>
      </c>
      <c r="G51" s="156">
        <v>257</v>
      </c>
      <c r="H51" s="156">
        <v>205</v>
      </c>
    </row>
    <row r="52" spans="1:8" ht="12.75">
      <c r="A52" s="11"/>
      <c r="B52" s="130"/>
      <c r="C52" s="130"/>
      <c r="D52" s="132"/>
      <c r="E52" s="131"/>
      <c r="F52" s="131"/>
      <c r="G52" s="130"/>
      <c r="H52" s="130"/>
    </row>
    <row r="53" spans="1:8" ht="12.75">
      <c r="A53" s="11" t="s">
        <v>63</v>
      </c>
      <c r="B53" s="130">
        <v>3300</v>
      </c>
      <c r="C53" s="130">
        <v>55</v>
      </c>
      <c r="D53" s="132">
        <v>3355</v>
      </c>
      <c r="E53" s="131">
        <v>300</v>
      </c>
      <c r="F53" s="131">
        <v>1400</v>
      </c>
      <c r="G53" s="130">
        <v>1067</v>
      </c>
      <c r="H53" s="130">
        <v>160</v>
      </c>
    </row>
    <row r="54" spans="1:8" ht="12.75">
      <c r="A54" s="11" t="s">
        <v>64</v>
      </c>
      <c r="B54" s="130">
        <v>1404</v>
      </c>
      <c r="C54" s="130">
        <v>6</v>
      </c>
      <c r="D54" s="132">
        <v>1410</v>
      </c>
      <c r="E54" s="131">
        <v>208</v>
      </c>
      <c r="F54" s="131">
        <v>1400</v>
      </c>
      <c r="G54" s="130">
        <v>300</v>
      </c>
      <c r="H54" s="130">
        <v>150</v>
      </c>
    </row>
    <row r="55" spans="1:8" ht="12.75">
      <c r="A55" s="11" t="s">
        <v>65</v>
      </c>
      <c r="B55" s="130">
        <v>5279</v>
      </c>
      <c r="C55" s="130">
        <v>27</v>
      </c>
      <c r="D55" s="132">
        <v>5306</v>
      </c>
      <c r="E55" s="131">
        <v>390</v>
      </c>
      <c r="F55" s="131">
        <v>1200</v>
      </c>
      <c r="G55" s="130">
        <v>2091</v>
      </c>
      <c r="H55" s="130">
        <v>1046</v>
      </c>
    </row>
    <row r="56" spans="1:8" ht="12.75">
      <c r="A56" s="11" t="s">
        <v>66</v>
      </c>
      <c r="B56" s="130">
        <v>394</v>
      </c>
      <c r="C56" s="132" t="s">
        <v>241</v>
      </c>
      <c r="D56" s="132">
        <v>394</v>
      </c>
      <c r="E56" s="131">
        <v>750</v>
      </c>
      <c r="F56" s="132" t="s">
        <v>241</v>
      </c>
      <c r="G56" s="130">
        <v>296</v>
      </c>
      <c r="H56" s="130">
        <v>177</v>
      </c>
    </row>
    <row r="57" spans="1:8" ht="12.75">
      <c r="A57" s="11" t="s">
        <v>67</v>
      </c>
      <c r="B57" s="130">
        <v>6195</v>
      </c>
      <c r="C57" s="130">
        <v>4</v>
      </c>
      <c r="D57" s="132">
        <v>6199</v>
      </c>
      <c r="E57" s="131">
        <v>357</v>
      </c>
      <c r="F57" s="131">
        <v>1600</v>
      </c>
      <c r="G57" s="130">
        <v>2218</v>
      </c>
      <c r="H57" s="130">
        <v>222</v>
      </c>
    </row>
    <row r="58" spans="1:8" ht="12.75">
      <c r="A58" s="126" t="s">
        <v>207</v>
      </c>
      <c r="B58" s="154">
        <v>16572</v>
      </c>
      <c r="C58" s="154">
        <v>92</v>
      </c>
      <c r="D58" s="155">
        <v>16664</v>
      </c>
      <c r="E58" s="156">
        <v>353</v>
      </c>
      <c r="F58" s="156">
        <v>1350</v>
      </c>
      <c r="G58" s="154">
        <v>5972</v>
      </c>
      <c r="H58" s="154">
        <v>1755</v>
      </c>
    </row>
    <row r="59" spans="1:8" ht="12.75">
      <c r="A59" s="11"/>
      <c r="B59" s="130"/>
      <c r="C59" s="130"/>
      <c r="D59" s="132"/>
      <c r="E59" s="131"/>
      <c r="F59" s="131"/>
      <c r="G59" s="130"/>
      <c r="H59" s="130"/>
    </row>
    <row r="60" spans="1:8" ht="12.75">
      <c r="A60" s="11" t="s">
        <v>68</v>
      </c>
      <c r="B60" s="157">
        <v>10</v>
      </c>
      <c r="C60" s="157">
        <v>20</v>
      </c>
      <c r="D60" s="132">
        <v>30</v>
      </c>
      <c r="E60" s="157">
        <v>500</v>
      </c>
      <c r="F60" s="157">
        <v>750</v>
      </c>
      <c r="G60" s="131">
        <v>20</v>
      </c>
      <c r="H60" s="157">
        <v>17</v>
      </c>
    </row>
    <row r="61" spans="1:8" ht="12.75">
      <c r="A61" s="11" t="s">
        <v>69</v>
      </c>
      <c r="B61" s="157">
        <v>11</v>
      </c>
      <c r="C61" s="132">
        <v>1</v>
      </c>
      <c r="D61" s="132">
        <v>12</v>
      </c>
      <c r="E61" s="157">
        <v>800</v>
      </c>
      <c r="F61" s="132">
        <v>1500</v>
      </c>
      <c r="G61" s="131">
        <v>10</v>
      </c>
      <c r="H61" s="157">
        <v>7</v>
      </c>
    </row>
    <row r="62" spans="1:8" ht="12.75">
      <c r="A62" s="11" t="s">
        <v>70</v>
      </c>
      <c r="B62" s="157">
        <v>14</v>
      </c>
      <c r="C62" s="132" t="s">
        <v>241</v>
      </c>
      <c r="D62" s="132">
        <v>14</v>
      </c>
      <c r="E62" s="157">
        <v>350</v>
      </c>
      <c r="F62" s="132" t="s">
        <v>241</v>
      </c>
      <c r="G62" s="131">
        <v>5</v>
      </c>
      <c r="H62" s="130">
        <v>5</v>
      </c>
    </row>
    <row r="63" spans="1:8" ht="12.75">
      <c r="A63" s="126" t="s">
        <v>208</v>
      </c>
      <c r="B63" s="154">
        <v>35</v>
      </c>
      <c r="C63" s="154">
        <v>21</v>
      </c>
      <c r="D63" s="155">
        <v>56</v>
      </c>
      <c r="E63" s="156">
        <v>534</v>
      </c>
      <c r="F63" s="156">
        <v>786</v>
      </c>
      <c r="G63" s="154">
        <v>35</v>
      </c>
      <c r="H63" s="154">
        <v>29</v>
      </c>
    </row>
    <row r="64" spans="1:8" ht="12.75">
      <c r="A64" s="126"/>
      <c r="B64" s="154"/>
      <c r="C64" s="154"/>
      <c r="D64" s="155"/>
      <c r="E64" s="156"/>
      <c r="F64" s="156"/>
      <c r="G64" s="154"/>
      <c r="H64" s="154"/>
    </row>
    <row r="65" spans="1:8" ht="12.75">
      <c r="A65" s="126" t="s">
        <v>209</v>
      </c>
      <c r="B65" s="155" t="s">
        <v>241</v>
      </c>
      <c r="C65" s="155" t="s">
        <v>241</v>
      </c>
      <c r="D65" s="155" t="s">
        <v>241</v>
      </c>
      <c r="E65" s="155" t="s">
        <v>241</v>
      </c>
      <c r="F65" s="155" t="s">
        <v>241</v>
      </c>
      <c r="G65" s="155" t="s">
        <v>241</v>
      </c>
      <c r="H65" s="155" t="s">
        <v>241</v>
      </c>
    </row>
    <row r="66" spans="1:8" ht="12.75">
      <c r="A66" s="11"/>
      <c r="B66" s="130"/>
      <c r="C66" s="130"/>
      <c r="D66" s="132"/>
      <c r="E66" s="131"/>
      <c r="F66" s="131"/>
      <c r="G66" s="130"/>
      <c r="H66" s="130"/>
    </row>
    <row r="67" spans="1:8" ht="12.75">
      <c r="A67" s="11" t="s">
        <v>71</v>
      </c>
      <c r="B67" s="131">
        <v>23</v>
      </c>
      <c r="C67" s="132" t="s">
        <v>241</v>
      </c>
      <c r="D67" s="132">
        <v>23</v>
      </c>
      <c r="E67" s="131">
        <v>340</v>
      </c>
      <c r="F67" s="132" t="s">
        <v>241</v>
      </c>
      <c r="G67" s="131">
        <v>8</v>
      </c>
      <c r="H67" s="132" t="s">
        <v>241</v>
      </c>
    </row>
    <row r="68" spans="1:8" ht="12.75">
      <c r="A68" s="11" t="s">
        <v>72</v>
      </c>
      <c r="B68" s="131">
        <v>4</v>
      </c>
      <c r="C68" s="132" t="s">
        <v>241</v>
      </c>
      <c r="D68" s="132">
        <v>4</v>
      </c>
      <c r="E68" s="131">
        <v>500</v>
      </c>
      <c r="F68" s="132" t="s">
        <v>241</v>
      </c>
      <c r="G68" s="131">
        <v>2</v>
      </c>
      <c r="H68" s="132" t="s">
        <v>241</v>
      </c>
    </row>
    <row r="69" spans="1:8" ht="12.75">
      <c r="A69" s="126" t="s">
        <v>210</v>
      </c>
      <c r="B69" s="154">
        <v>27</v>
      </c>
      <c r="C69" s="155" t="s">
        <v>241</v>
      </c>
      <c r="D69" s="155">
        <v>27</v>
      </c>
      <c r="E69" s="156">
        <v>364</v>
      </c>
      <c r="F69" s="155" t="s">
        <v>241</v>
      </c>
      <c r="G69" s="154">
        <v>10</v>
      </c>
      <c r="H69" s="155" t="s">
        <v>241</v>
      </c>
    </row>
    <row r="70" spans="1:8" ht="12.75">
      <c r="A70" s="11"/>
      <c r="B70" s="130"/>
      <c r="C70" s="130"/>
      <c r="D70" s="132"/>
      <c r="E70" s="131"/>
      <c r="F70" s="131"/>
      <c r="G70" s="130"/>
      <c r="H70" s="130"/>
    </row>
    <row r="71" spans="1:8" ht="12.75">
      <c r="A71" s="11" t="s">
        <v>73</v>
      </c>
      <c r="B71" s="130">
        <v>110</v>
      </c>
      <c r="C71" s="132" t="s">
        <v>241</v>
      </c>
      <c r="D71" s="132">
        <v>110</v>
      </c>
      <c r="E71" s="131">
        <v>50</v>
      </c>
      <c r="F71" s="132" t="s">
        <v>241</v>
      </c>
      <c r="G71" s="130">
        <v>6</v>
      </c>
      <c r="H71" s="130">
        <v>4</v>
      </c>
    </row>
    <row r="72" spans="1:8" ht="12.75">
      <c r="A72" s="11" t="s">
        <v>74</v>
      </c>
      <c r="B72" s="132">
        <v>5</v>
      </c>
      <c r="C72" s="130">
        <v>1</v>
      </c>
      <c r="D72" s="132">
        <v>6</v>
      </c>
      <c r="E72" s="132">
        <v>500</v>
      </c>
      <c r="F72" s="131">
        <v>1000</v>
      </c>
      <c r="G72" s="130">
        <v>4</v>
      </c>
      <c r="H72" s="132" t="s">
        <v>241</v>
      </c>
    </row>
    <row r="73" spans="1:8" ht="12.75">
      <c r="A73" s="11" t="s">
        <v>75</v>
      </c>
      <c r="B73" s="131">
        <v>17</v>
      </c>
      <c r="C73" s="131">
        <v>4</v>
      </c>
      <c r="D73" s="132">
        <v>21</v>
      </c>
      <c r="E73" s="131">
        <v>50</v>
      </c>
      <c r="F73" s="131">
        <v>1200</v>
      </c>
      <c r="G73" s="131">
        <v>6</v>
      </c>
      <c r="H73" s="131">
        <v>3</v>
      </c>
    </row>
    <row r="74" spans="1:8" ht="12.75">
      <c r="A74" s="11" t="s">
        <v>76</v>
      </c>
      <c r="B74" s="130">
        <v>163</v>
      </c>
      <c r="C74" s="130">
        <v>13</v>
      </c>
      <c r="D74" s="132">
        <v>176</v>
      </c>
      <c r="E74" s="131">
        <v>90</v>
      </c>
      <c r="F74" s="131">
        <v>660</v>
      </c>
      <c r="G74" s="130">
        <v>23</v>
      </c>
      <c r="H74" s="130">
        <v>30</v>
      </c>
    </row>
    <row r="75" spans="1:8" ht="12.75">
      <c r="A75" s="11" t="s">
        <v>77</v>
      </c>
      <c r="B75" s="132" t="s">
        <v>241</v>
      </c>
      <c r="C75" s="132" t="s">
        <v>241</v>
      </c>
      <c r="D75" s="132" t="s">
        <v>241</v>
      </c>
      <c r="E75" s="132" t="s">
        <v>241</v>
      </c>
      <c r="F75" s="132" t="s">
        <v>241</v>
      </c>
      <c r="G75" s="132" t="s">
        <v>241</v>
      </c>
      <c r="H75" s="132" t="s">
        <v>241</v>
      </c>
    </row>
    <row r="76" spans="1:8" ht="12.75">
      <c r="A76" s="11" t="s">
        <v>78</v>
      </c>
      <c r="B76" s="130">
        <v>169</v>
      </c>
      <c r="C76" s="130">
        <v>23</v>
      </c>
      <c r="D76" s="132">
        <v>192</v>
      </c>
      <c r="E76" s="131">
        <v>758</v>
      </c>
      <c r="F76" s="131">
        <v>1282</v>
      </c>
      <c r="G76" s="130">
        <v>158</v>
      </c>
      <c r="H76" s="130">
        <v>107</v>
      </c>
    </row>
    <row r="77" spans="1:8" ht="12.75">
      <c r="A77" s="11" t="s">
        <v>79</v>
      </c>
      <c r="B77" s="130">
        <v>4</v>
      </c>
      <c r="C77" s="132" t="s">
        <v>241</v>
      </c>
      <c r="D77" s="132">
        <v>4</v>
      </c>
      <c r="E77" s="131">
        <v>400</v>
      </c>
      <c r="F77" s="132" t="s">
        <v>241</v>
      </c>
      <c r="G77" s="130">
        <v>2</v>
      </c>
      <c r="H77" s="132" t="s">
        <v>241</v>
      </c>
    </row>
    <row r="78" spans="1:8" ht="12.75">
      <c r="A78" s="11" t="s">
        <v>80</v>
      </c>
      <c r="B78" s="131">
        <v>29</v>
      </c>
      <c r="C78" s="132" t="s">
        <v>241</v>
      </c>
      <c r="D78" s="132">
        <v>29</v>
      </c>
      <c r="E78" s="131">
        <v>100</v>
      </c>
      <c r="F78" s="132" t="s">
        <v>241</v>
      </c>
      <c r="G78" s="131">
        <v>3</v>
      </c>
      <c r="H78" s="132" t="s">
        <v>241</v>
      </c>
    </row>
    <row r="79" spans="1:8" ht="12.75">
      <c r="A79" s="126" t="s">
        <v>211</v>
      </c>
      <c r="B79" s="154">
        <v>497</v>
      </c>
      <c r="C79" s="154">
        <v>41</v>
      </c>
      <c r="D79" s="155">
        <v>538</v>
      </c>
      <c r="E79" s="156">
        <v>314</v>
      </c>
      <c r="F79" s="156">
        <v>1070</v>
      </c>
      <c r="G79" s="154">
        <v>202</v>
      </c>
      <c r="H79" s="154">
        <v>144</v>
      </c>
    </row>
    <row r="80" spans="1:8" ht="12.75">
      <c r="A80" s="11"/>
      <c r="B80" s="130"/>
      <c r="C80" s="130"/>
      <c r="D80" s="132"/>
      <c r="E80" s="131"/>
      <c r="F80" s="131"/>
      <c r="G80" s="130"/>
      <c r="H80" s="130"/>
    </row>
    <row r="81" spans="1:8" ht="12.75">
      <c r="A81" s="11" t="s">
        <v>81</v>
      </c>
      <c r="B81" s="130">
        <v>10</v>
      </c>
      <c r="C81" s="132" t="s">
        <v>241</v>
      </c>
      <c r="D81" s="132">
        <v>10</v>
      </c>
      <c r="E81" s="131">
        <v>300</v>
      </c>
      <c r="F81" s="132" t="s">
        <v>241</v>
      </c>
      <c r="G81" s="130">
        <v>3</v>
      </c>
      <c r="H81" s="132" t="s">
        <v>241</v>
      </c>
    </row>
    <row r="82" spans="1:8" ht="12.75">
      <c r="A82" s="11" t="s">
        <v>82</v>
      </c>
      <c r="B82" s="130">
        <v>3</v>
      </c>
      <c r="C82" s="132" t="s">
        <v>241</v>
      </c>
      <c r="D82" s="132">
        <v>3</v>
      </c>
      <c r="E82" s="131">
        <v>600</v>
      </c>
      <c r="F82" s="132" t="s">
        <v>241</v>
      </c>
      <c r="G82" s="130">
        <v>2</v>
      </c>
      <c r="H82" s="130">
        <v>2</v>
      </c>
    </row>
    <row r="83" spans="1:8" ht="12.75">
      <c r="A83" s="126" t="s">
        <v>212</v>
      </c>
      <c r="B83" s="154">
        <v>13</v>
      </c>
      <c r="C83" s="155" t="s">
        <v>241</v>
      </c>
      <c r="D83" s="155">
        <v>13</v>
      </c>
      <c r="E83" s="156">
        <v>369</v>
      </c>
      <c r="F83" s="155" t="s">
        <v>241</v>
      </c>
      <c r="G83" s="154">
        <v>5</v>
      </c>
      <c r="H83" s="154">
        <v>2</v>
      </c>
    </row>
    <row r="84" spans="1:8" ht="12.75">
      <c r="A84" s="126"/>
      <c r="B84" s="154"/>
      <c r="C84" s="154"/>
      <c r="D84" s="154"/>
      <c r="E84" s="156"/>
      <c r="F84" s="156"/>
      <c r="G84" s="154"/>
      <c r="H84" s="154"/>
    </row>
    <row r="85" spans="1:8" ht="13.5" thickBot="1">
      <c r="A85" s="135" t="s">
        <v>83</v>
      </c>
      <c r="B85" s="160">
        <v>21012</v>
      </c>
      <c r="C85" s="160">
        <v>181</v>
      </c>
      <c r="D85" s="160">
        <v>21193</v>
      </c>
      <c r="E85" s="161">
        <v>425.9668284789644</v>
      </c>
      <c r="F85" s="161">
        <v>1204.8232044198894</v>
      </c>
      <c r="G85" s="160">
        <v>9167</v>
      </c>
      <c r="H85" s="160">
        <v>4484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36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3" width="11.421875" style="32" customWidth="1"/>
    <col min="4" max="4" width="12.57421875" style="32" bestFit="1" customWidth="1"/>
    <col min="5" max="12" width="11.421875" style="32" customWidth="1"/>
    <col min="13" max="15" width="13.00390625" style="32" customWidth="1"/>
    <col min="16" max="21" width="12.421875" style="32" customWidth="1"/>
    <col min="22" max="16384" width="11.421875" style="32" customWidth="1"/>
  </cols>
  <sheetData>
    <row r="1" spans="1:10" s="46" customFormat="1" ht="18">
      <c r="A1" s="246" t="s">
        <v>92</v>
      </c>
      <c r="B1" s="246"/>
      <c r="C1" s="246"/>
      <c r="D1" s="246"/>
      <c r="E1" s="246"/>
      <c r="F1" s="246"/>
      <c r="G1" s="246"/>
      <c r="H1" s="246"/>
      <c r="I1" s="246"/>
      <c r="J1" s="246"/>
    </row>
    <row r="3" spans="1:10" s="51" customFormat="1" ht="15">
      <c r="A3" s="247" t="s">
        <v>270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s="51" customFormat="1" ht="15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12" customHeight="1">
      <c r="A5" s="5"/>
      <c r="B5" s="5"/>
      <c r="C5" s="5"/>
      <c r="D5" s="6" t="s">
        <v>0</v>
      </c>
      <c r="E5" s="7"/>
      <c r="F5" s="7"/>
      <c r="G5" s="6" t="s">
        <v>2</v>
      </c>
      <c r="H5" s="7"/>
      <c r="I5" s="8" t="s">
        <v>3</v>
      </c>
      <c r="J5" s="30"/>
    </row>
    <row r="6" spans="1:10" ht="12.75">
      <c r="A6" s="33"/>
      <c r="B6" s="10" t="s">
        <v>4</v>
      </c>
      <c r="C6" s="11"/>
      <c r="D6" s="12" t="s">
        <v>5</v>
      </c>
      <c r="E6" s="13"/>
      <c r="F6" s="13"/>
      <c r="G6" s="12" t="s">
        <v>6</v>
      </c>
      <c r="H6" s="13"/>
      <c r="I6" s="1"/>
      <c r="J6" s="17" t="s">
        <v>7</v>
      </c>
    </row>
    <row r="7" spans="1:10" ht="13.5" thickBot="1">
      <c r="A7" s="11"/>
      <c r="B7" s="11"/>
      <c r="C7" s="11"/>
      <c r="D7" s="226" t="s">
        <v>8</v>
      </c>
      <c r="E7" s="226" t="s">
        <v>9</v>
      </c>
      <c r="F7" s="17" t="s">
        <v>10</v>
      </c>
      <c r="G7" s="17" t="s">
        <v>8</v>
      </c>
      <c r="H7" s="17" t="s">
        <v>9</v>
      </c>
      <c r="I7" s="17" t="s">
        <v>11</v>
      </c>
      <c r="J7" s="17" t="s">
        <v>12</v>
      </c>
    </row>
    <row r="8" spans="1:10" ht="12.75">
      <c r="A8" s="133" t="s">
        <v>13</v>
      </c>
      <c r="B8" s="133"/>
      <c r="C8" s="133"/>
      <c r="D8" s="140" t="s">
        <v>241</v>
      </c>
      <c r="E8" s="140" t="s">
        <v>241</v>
      </c>
      <c r="F8" s="134">
        <v>10513</v>
      </c>
      <c r="G8" s="134" t="s">
        <v>241</v>
      </c>
      <c r="H8" s="134" t="s">
        <v>241</v>
      </c>
      <c r="I8" s="134">
        <v>16565</v>
      </c>
      <c r="J8" s="134" t="s">
        <v>241</v>
      </c>
    </row>
    <row r="9" spans="1:10" ht="12.75">
      <c r="A9" s="11" t="s">
        <v>85</v>
      </c>
      <c r="B9" s="11"/>
      <c r="C9" s="11"/>
      <c r="D9" s="140" t="s">
        <v>241</v>
      </c>
      <c r="E9" s="140" t="s">
        <v>241</v>
      </c>
      <c r="F9" s="130">
        <v>6853</v>
      </c>
      <c r="G9" s="130" t="s">
        <v>241</v>
      </c>
      <c r="H9" s="130" t="s">
        <v>241</v>
      </c>
      <c r="I9" s="130">
        <v>3214</v>
      </c>
      <c r="J9" s="130" t="s">
        <v>241</v>
      </c>
    </row>
    <row r="10" spans="1:10" ht="12.75">
      <c r="A10" s="126" t="s">
        <v>214</v>
      </c>
      <c r="B10" s="126"/>
      <c r="C10" s="126"/>
      <c r="D10" s="130">
        <v>9955</v>
      </c>
      <c r="E10" s="130">
        <v>7411</v>
      </c>
      <c r="F10" s="130">
        <v>17366</v>
      </c>
      <c r="G10" s="130">
        <v>563.1819186338523</v>
      </c>
      <c r="H10" s="130">
        <v>1912.3521791930914</v>
      </c>
      <c r="I10" s="130">
        <v>19779</v>
      </c>
      <c r="J10" s="130">
        <v>12271</v>
      </c>
    </row>
    <row r="11" spans="1:10" ht="12.75" customHeight="1">
      <c r="A11" s="11"/>
      <c r="B11" s="11"/>
      <c r="C11" s="11"/>
      <c r="D11" s="130"/>
      <c r="E11" s="130"/>
      <c r="F11" s="130"/>
      <c r="G11" s="130"/>
      <c r="H11" s="130"/>
      <c r="I11" s="130"/>
      <c r="J11" s="130"/>
    </row>
    <row r="12" spans="1:10" ht="12.75">
      <c r="A12" s="11" t="s">
        <v>14</v>
      </c>
      <c r="B12" s="11"/>
      <c r="C12" s="11"/>
      <c r="D12" s="140" t="s">
        <v>241</v>
      </c>
      <c r="E12" s="140" t="s">
        <v>241</v>
      </c>
      <c r="F12" s="130">
        <v>12648</v>
      </c>
      <c r="G12" s="130" t="s">
        <v>241</v>
      </c>
      <c r="H12" s="130" t="s">
        <v>241</v>
      </c>
      <c r="I12" s="130">
        <v>11331</v>
      </c>
      <c r="J12" s="130" t="s">
        <v>241</v>
      </c>
    </row>
    <row r="13" spans="1:10" ht="12.75">
      <c r="A13" s="11" t="s">
        <v>15</v>
      </c>
      <c r="B13" s="11"/>
      <c r="C13" s="11"/>
      <c r="D13" s="140" t="s">
        <v>241</v>
      </c>
      <c r="E13" s="140" t="s">
        <v>241</v>
      </c>
      <c r="F13" s="130">
        <v>463</v>
      </c>
      <c r="G13" s="130" t="s">
        <v>241</v>
      </c>
      <c r="H13" s="130" t="s">
        <v>241</v>
      </c>
      <c r="I13" s="130">
        <v>467</v>
      </c>
      <c r="J13" s="130" t="s">
        <v>241</v>
      </c>
    </row>
    <row r="14" spans="1:10" ht="12.75">
      <c r="A14" s="126" t="s">
        <v>215</v>
      </c>
      <c r="B14" s="126"/>
      <c r="C14" s="126"/>
      <c r="D14" s="130">
        <v>9306</v>
      </c>
      <c r="E14" s="130">
        <v>3805</v>
      </c>
      <c r="F14" s="130">
        <v>13111</v>
      </c>
      <c r="G14" s="130">
        <v>550.1754781861165</v>
      </c>
      <c r="H14" s="130">
        <v>1755.2441524310118</v>
      </c>
      <c r="I14" s="130">
        <v>11798</v>
      </c>
      <c r="J14" s="130">
        <v>5962</v>
      </c>
    </row>
    <row r="15" spans="1:10" ht="12.75">
      <c r="A15" s="11"/>
      <c r="B15" s="11"/>
      <c r="C15" s="11"/>
      <c r="D15" s="130"/>
      <c r="E15" s="130"/>
      <c r="F15" s="130"/>
      <c r="G15" s="130"/>
      <c r="H15" s="130"/>
      <c r="I15" s="130"/>
      <c r="J15" s="130"/>
    </row>
    <row r="16" spans="1:10" ht="12.75">
      <c r="A16" s="126" t="s">
        <v>216</v>
      </c>
      <c r="B16" s="126"/>
      <c r="C16" s="126"/>
      <c r="D16" s="130">
        <v>21012</v>
      </c>
      <c r="E16" s="130">
        <v>181</v>
      </c>
      <c r="F16" s="130">
        <v>21193</v>
      </c>
      <c r="G16" s="131">
        <v>425.9668284789644</v>
      </c>
      <c r="H16" s="131">
        <v>1204.8232044198894</v>
      </c>
      <c r="I16" s="130">
        <v>9167</v>
      </c>
      <c r="J16" s="130">
        <v>4484</v>
      </c>
    </row>
    <row r="17" spans="1:10" ht="12.75">
      <c r="A17" s="126"/>
      <c r="B17" s="126"/>
      <c r="C17" s="126"/>
      <c r="D17" s="130"/>
      <c r="E17" s="130"/>
      <c r="F17" s="130"/>
      <c r="G17" s="130"/>
      <c r="H17" s="130"/>
      <c r="I17" s="130"/>
      <c r="J17" s="130"/>
    </row>
    <row r="18" spans="1:10" ht="12.75">
      <c r="A18" s="126" t="s">
        <v>217</v>
      </c>
      <c r="B18" s="126"/>
      <c r="C18" s="126"/>
      <c r="D18" s="130">
        <v>79345</v>
      </c>
      <c r="E18" s="130">
        <v>2253</v>
      </c>
      <c r="F18" s="130">
        <v>81598</v>
      </c>
      <c r="G18" s="131">
        <v>304.3716554288235</v>
      </c>
      <c r="H18" s="131">
        <v>1199.4722592099422</v>
      </c>
      <c r="I18" s="130">
        <v>26870</v>
      </c>
      <c r="J18" s="130">
        <v>12601</v>
      </c>
    </row>
    <row r="19" spans="1:10" ht="12.75">
      <c r="A19" s="11"/>
      <c r="B19" s="11"/>
      <c r="C19" s="11"/>
      <c r="D19" s="130"/>
      <c r="E19" s="130"/>
      <c r="F19" s="130"/>
      <c r="G19" s="130"/>
      <c r="H19" s="130"/>
      <c r="I19" s="130"/>
      <c r="J19" s="130"/>
    </row>
    <row r="20" spans="1:10" ht="12.75">
      <c r="A20" s="11" t="s">
        <v>18</v>
      </c>
      <c r="B20" s="11"/>
      <c r="C20" s="11"/>
      <c r="D20" s="130">
        <f>IF(A20="",$D12,"")</f>
      </c>
      <c r="E20" s="130" t="s">
        <v>241</v>
      </c>
      <c r="F20" s="130">
        <v>39013</v>
      </c>
      <c r="G20" s="130" t="s">
        <v>241</v>
      </c>
      <c r="H20" s="130" t="s">
        <v>241</v>
      </c>
      <c r="I20" s="130">
        <v>43155</v>
      </c>
      <c r="J20" s="130" t="s">
        <v>241</v>
      </c>
    </row>
    <row r="21" spans="1:10" ht="12.75">
      <c r="A21" s="11" t="s">
        <v>89</v>
      </c>
      <c r="B21" s="11"/>
      <c r="C21" s="11"/>
      <c r="D21" s="130" t="s">
        <v>241</v>
      </c>
      <c r="E21" s="130" t="s">
        <v>241</v>
      </c>
      <c r="F21" s="130">
        <v>4357</v>
      </c>
      <c r="G21" s="130" t="s">
        <v>241</v>
      </c>
      <c r="H21" s="130" t="s">
        <v>241</v>
      </c>
      <c r="I21" s="130">
        <v>5132</v>
      </c>
      <c r="J21" s="130" t="s">
        <v>241</v>
      </c>
    </row>
    <row r="22" spans="1:10" ht="12.75">
      <c r="A22" s="126" t="s">
        <v>218</v>
      </c>
      <c r="B22" s="126"/>
      <c r="C22" s="126"/>
      <c r="D22" s="130">
        <v>29126</v>
      </c>
      <c r="E22" s="130">
        <v>14244</v>
      </c>
      <c r="F22" s="130">
        <v>43370</v>
      </c>
      <c r="G22" s="131">
        <v>962.9312298290188</v>
      </c>
      <c r="H22" s="131">
        <v>1421.063746138725</v>
      </c>
      <c r="I22" s="130">
        <v>48287</v>
      </c>
      <c r="J22" s="130">
        <v>19296</v>
      </c>
    </row>
    <row r="23" spans="1:10" ht="12.75">
      <c r="A23" s="126"/>
      <c r="B23" s="126"/>
      <c r="C23" s="126"/>
      <c r="D23" s="130"/>
      <c r="E23" s="130"/>
      <c r="F23" s="130"/>
      <c r="G23" s="130"/>
      <c r="H23" s="130"/>
      <c r="I23" s="130"/>
      <c r="J23" s="130"/>
    </row>
    <row r="24" spans="1:10" ht="12.75">
      <c r="A24" s="126" t="s">
        <v>219</v>
      </c>
      <c r="B24" s="126"/>
      <c r="C24" s="126"/>
      <c r="D24" s="130">
        <v>193218</v>
      </c>
      <c r="E24" s="130">
        <v>5378</v>
      </c>
      <c r="F24" s="130">
        <v>198596</v>
      </c>
      <c r="G24" s="131">
        <v>496.0115879472927</v>
      </c>
      <c r="H24" s="131">
        <v>1389.4972108590555</v>
      </c>
      <c r="I24" s="130">
        <v>103279</v>
      </c>
      <c r="J24" s="130">
        <v>46343</v>
      </c>
    </row>
    <row r="25" spans="1:10" ht="12.75">
      <c r="A25" s="126"/>
      <c r="B25" s="126"/>
      <c r="C25" s="126"/>
      <c r="D25" s="130"/>
      <c r="E25" s="130"/>
      <c r="F25" s="130"/>
      <c r="G25" s="130"/>
      <c r="H25" s="130"/>
      <c r="I25" s="130"/>
      <c r="J25" s="130"/>
    </row>
    <row r="26" spans="1:10" ht="12.75">
      <c r="A26" s="126" t="s">
        <v>262</v>
      </c>
      <c r="B26" s="126"/>
      <c r="C26" s="126"/>
      <c r="D26" s="130">
        <v>15019</v>
      </c>
      <c r="E26" s="132">
        <v>345</v>
      </c>
      <c r="F26" s="130">
        <v>15364</v>
      </c>
      <c r="G26" s="130">
        <v>572.6565017644317</v>
      </c>
      <c r="H26" s="132">
        <v>1404.9623188405797</v>
      </c>
      <c r="I26" s="130">
        <v>9086</v>
      </c>
      <c r="J26" s="130">
        <v>870</v>
      </c>
    </row>
    <row r="27" spans="1:10" ht="12.75">
      <c r="A27" s="126"/>
      <c r="B27" s="126"/>
      <c r="C27" s="127"/>
      <c r="D27" s="130"/>
      <c r="E27" s="130"/>
      <c r="F27" s="130"/>
      <c r="G27" s="131"/>
      <c r="H27" s="131"/>
      <c r="I27" s="130"/>
      <c r="J27" s="130"/>
    </row>
    <row r="28" spans="1:10" ht="12.75">
      <c r="A28" s="128" t="s">
        <v>220</v>
      </c>
      <c r="B28" s="126"/>
      <c r="C28" s="126"/>
      <c r="D28" s="130">
        <v>112</v>
      </c>
      <c r="E28" s="130" t="s">
        <v>241</v>
      </c>
      <c r="F28" s="130">
        <v>112</v>
      </c>
      <c r="G28" s="130">
        <v>615.8928571428571</v>
      </c>
      <c r="H28" s="130" t="s">
        <v>241</v>
      </c>
      <c r="I28" s="130">
        <v>69</v>
      </c>
      <c r="J28" s="130">
        <v>6</v>
      </c>
    </row>
    <row r="29" spans="1:10" ht="12.75">
      <c r="A29" s="129"/>
      <c r="B29" s="126"/>
      <c r="C29" s="126"/>
      <c r="D29" s="130"/>
      <c r="E29" s="130"/>
      <c r="F29" s="130"/>
      <c r="G29" s="130"/>
      <c r="H29" s="130"/>
      <c r="I29" s="130"/>
      <c r="J29" s="130"/>
    </row>
    <row r="30" spans="1:10" ht="12.75">
      <c r="A30" s="126" t="s">
        <v>221</v>
      </c>
      <c r="B30" s="126"/>
      <c r="C30" s="126"/>
      <c r="D30" s="130">
        <v>253</v>
      </c>
      <c r="E30" s="130">
        <v>37</v>
      </c>
      <c r="F30" s="130">
        <v>290</v>
      </c>
      <c r="G30" s="130">
        <v>559.8814229249011</v>
      </c>
      <c r="H30" s="130">
        <v>910.8108108108108</v>
      </c>
      <c r="I30" s="130">
        <v>175</v>
      </c>
      <c r="J30" s="130">
        <v>134</v>
      </c>
    </row>
    <row r="31" spans="1:10" ht="12.75">
      <c r="A31" s="126"/>
      <c r="B31" s="126"/>
      <c r="C31" s="126"/>
      <c r="D31" s="130"/>
      <c r="E31" s="130"/>
      <c r="F31" s="130"/>
      <c r="G31" s="130"/>
      <c r="H31" s="130"/>
      <c r="I31" s="130"/>
      <c r="J31" s="130"/>
    </row>
    <row r="32" spans="1:10" ht="12.75">
      <c r="A32" s="126" t="s">
        <v>222</v>
      </c>
      <c r="B32" s="126"/>
      <c r="C32" s="126"/>
      <c r="D32" s="130">
        <v>118266</v>
      </c>
      <c r="E32" s="130">
        <v>1575</v>
      </c>
      <c r="F32" s="130">
        <v>119841</v>
      </c>
      <c r="G32" s="130">
        <v>327.9003686604772</v>
      </c>
      <c r="H32" s="130">
        <v>1224.5561904761905</v>
      </c>
      <c r="I32" s="130">
        <v>40735</v>
      </c>
      <c r="J32" s="130">
        <v>17112</v>
      </c>
    </row>
    <row r="33" spans="1:10" ht="12.75">
      <c r="A33" s="129"/>
      <c r="B33" s="126"/>
      <c r="C33" s="126"/>
      <c r="D33" s="130"/>
      <c r="E33" s="130"/>
      <c r="F33" s="130"/>
      <c r="G33" s="130"/>
      <c r="H33" s="131"/>
      <c r="I33" s="130"/>
      <c r="J33" s="130"/>
    </row>
    <row r="34" spans="1:10" ht="12.75">
      <c r="A34" s="126" t="s">
        <v>223</v>
      </c>
      <c r="B34" s="126"/>
      <c r="C34" s="126"/>
      <c r="D34" s="130">
        <v>1446</v>
      </c>
      <c r="E34" s="130">
        <v>418</v>
      </c>
      <c r="F34" s="130">
        <v>1864</v>
      </c>
      <c r="G34" s="130">
        <v>469.3070539419087</v>
      </c>
      <c r="H34" s="130">
        <v>1162.6722488038276</v>
      </c>
      <c r="I34" s="130">
        <v>1167</v>
      </c>
      <c r="J34" s="130">
        <v>852</v>
      </c>
    </row>
    <row r="35" spans="1:10" ht="12.75">
      <c r="A35" s="126"/>
      <c r="B35" s="126"/>
      <c r="C35" s="126"/>
      <c r="D35" s="130"/>
      <c r="E35" s="130"/>
      <c r="F35" s="130"/>
      <c r="G35" s="130"/>
      <c r="H35" s="130"/>
      <c r="I35" s="130"/>
      <c r="J35" s="130"/>
    </row>
    <row r="36" spans="1:10" ht="13.5" thickBot="1">
      <c r="A36" s="135" t="s">
        <v>156</v>
      </c>
      <c r="B36" s="135"/>
      <c r="C36" s="135"/>
      <c r="D36" s="160">
        <v>477058</v>
      </c>
      <c r="E36" s="160">
        <v>35647</v>
      </c>
      <c r="F36" s="160">
        <v>512705</v>
      </c>
      <c r="G36" s="193" t="s">
        <v>241</v>
      </c>
      <c r="H36" s="193" t="s">
        <v>241</v>
      </c>
      <c r="I36" s="160">
        <v>270412</v>
      </c>
      <c r="J36" s="160">
        <v>119931</v>
      </c>
    </row>
  </sheetData>
  <mergeCells count="2"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 transitionEvaluation="1"/>
  <dimension ref="A1:Q55"/>
  <sheetViews>
    <sheetView showGridLines="0" zoomScale="75" zoomScaleNormal="75" zoomScaleSheetLayoutView="75" workbookViewId="0" topLeftCell="A1">
      <selection activeCell="A1" sqref="A1:J1"/>
    </sheetView>
  </sheetViews>
  <sheetFormatPr defaultColWidth="11.00390625" defaultRowHeight="12.75"/>
  <cols>
    <col min="1" max="1" width="30.7109375" style="198" customWidth="1"/>
    <col min="2" max="5" width="23.57421875" style="198" customWidth="1"/>
    <col min="6" max="7" width="16.7109375" style="198" customWidth="1"/>
    <col min="8" max="16384" width="11.00390625" style="198" customWidth="1"/>
  </cols>
  <sheetData>
    <row r="1" spans="1:17" s="196" customFormat="1" ht="18">
      <c r="A1" s="255" t="s">
        <v>92</v>
      </c>
      <c r="B1" s="255"/>
      <c r="C1" s="255"/>
      <c r="D1" s="255"/>
      <c r="E1" s="255"/>
      <c r="K1" s="197"/>
      <c r="L1" s="197"/>
      <c r="M1" s="197"/>
      <c r="N1" s="197"/>
      <c r="O1" s="197"/>
      <c r="P1" s="197"/>
      <c r="Q1" s="197"/>
    </row>
    <row r="2" spans="11:17" ht="12.75">
      <c r="K2" s="199"/>
      <c r="L2" s="199"/>
      <c r="M2" s="199"/>
      <c r="N2" s="199"/>
      <c r="O2" s="199"/>
      <c r="P2" s="199"/>
      <c r="Q2" s="199"/>
    </row>
    <row r="3" spans="1:17" s="200" customFormat="1" ht="15">
      <c r="A3" s="256" t="s">
        <v>252</v>
      </c>
      <c r="B3" s="256"/>
      <c r="C3" s="256"/>
      <c r="D3" s="256"/>
      <c r="E3" s="256"/>
      <c r="K3" s="201"/>
      <c r="L3" s="201"/>
      <c r="M3" s="201"/>
      <c r="N3" s="201"/>
      <c r="O3" s="201"/>
      <c r="P3" s="201"/>
      <c r="Q3" s="201"/>
    </row>
    <row r="4" spans="11:17" s="200" customFormat="1" ht="14.25">
      <c r="K4" s="201"/>
      <c r="L4" s="201"/>
      <c r="M4" s="201"/>
      <c r="N4" s="201"/>
      <c r="O4" s="201"/>
      <c r="P4" s="201"/>
      <c r="Q4" s="201"/>
    </row>
    <row r="5" spans="1:17" ht="12.75">
      <c r="A5" s="202"/>
      <c r="B5" s="253" t="s">
        <v>0</v>
      </c>
      <c r="C5" s="253"/>
      <c r="D5" s="253" t="s">
        <v>1</v>
      </c>
      <c r="E5" s="254"/>
      <c r="K5" s="199"/>
      <c r="L5" s="199"/>
      <c r="M5" s="199"/>
      <c r="N5" s="199"/>
      <c r="O5" s="199"/>
      <c r="P5" s="199"/>
      <c r="Q5" s="199"/>
    </row>
    <row r="6" spans="1:17" ht="12.75">
      <c r="A6" s="203" t="s">
        <v>103</v>
      </c>
      <c r="B6" s="204" t="s">
        <v>104</v>
      </c>
      <c r="C6" s="205"/>
      <c r="D6" s="204" t="s">
        <v>104</v>
      </c>
      <c r="E6" s="206"/>
      <c r="K6" s="199"/>
      <c r="L6" s="199"/>
      <c r="M6" s="199"/>
      <c r="N6" s="199"/>
      <c r="O6" s="199"/>
      <c r="P6" s="199"/>
      <c r="Q6" s="199"/>
    </row>
    <row r="7" spans="1:17" ht="12.75">
      <c r="A7" s="207"/>
      <c r="B7" s="208" t="s">
        <v>107</v>
      </c>
      <c r="C7" s="209">
        <v>1999</v>
      </c>
      <c r="D7" s="208" t="s">
        <v>107</v>
      </c>
      <c r="E7" s="210">
        <v>1999</v>
      </c>
      <c r="K7" s="199"/>
      <c r="L7" s="199"/>
      <c r="M7" s="199"/>
      <c r="N7" s="199"/>
      <c r="O7" s="199"/>
      <c r="P7" s="199"/>
      <c r="Q7" s="199"/>
    </row>
    <row r="8" spans="1:17" ht="13.5" thickBot="1">
      <c r="A8" s="207"/>
      <c r="B8" s="208" t="s">
        <v>108</v>
      </c>
      <c r="C8" s="208" t="s">
        <v>108</v>
      </c>
      <c r="D8" s="208" t="s">
        <v>109</v>
      </c>
      <c r="E8" s="211" t="s">
        <v>109</v>
      </c>
      <c r="K8" s="199"/>
      <c r="L8" s="199"/>
      <c r="M8" s="199"/>
      <c r="N8" s="199"/>
      <c r="O8" s="199"/>
      <c r="P8" s="199"/>
      <c r="Q8" s="199"/>
    </row>
    <row r="9" spans="1:5" ht="12.75">
      <c r="A9" s="212" t="s">
        <v>110</v>
      </c>
      <c r="B9" s="213">
        <v>3228</v>
      </c>
      <c r="C9" s="213">
        <v>3211</v>
      </c>
      <c r="D9" s="213">
        <v>2426</v>
      </c>
      <c r="E9" s="214">
        <v>2919</v>
      </c>
    </row>
    <row r="10" spans="1:10" ht="12.75">
      <c r="A10" s="207"/>
      <c r="B10" s="216"/>
      <c r="C10" s="216"/>
      <c r="D10" s="216"/>
      <c r="E10" s="217"/>
      <c r="J10" s="199"/>
    </row>
    <row r="11" spans="1:5" ht="12.75">
      <c r="A11" s="207" t="s">
        <v>111</v>
      </c>
      <c r="B11" s="216"/>
      <c r="C11" s="216"/>
      <c r="D11" s="216"/>
      <c r="E11" s="217"/>
    </row>
    <row r="12" spans="1:5" ht="12.75">
      <c r="A12" s="218" t="s">
        <v>112</v>
      </c>
      <c r="B12" s="216">
        <v>50</v>
      </c>
      <c r="C12" s="216">
        <v>29</v>
      </c>
      <c r="D12" s="216">
        <v>69</v>
      </c>
      <c r="E12" s="217">
        <v>18</v>
      </c>
    </row>
    <row r="13" spans="1:5" ht="12.75">
      <c r="A13" s="218" t="s">
        <v>113</v>
      </c>
      <c r="B13" s="216" t="s">
        <v>241</v>
      </c>
      <c r="C13" s="216" t="s">
        <v>241</v>
      </c>
      <c r="D13" s="216" t="s">
        <v>241</v>
      </c>
      <c r="E13" s="217" t="s">
        <v>241</v>
      </c>
    </row>
    <row r="14" spans="1:5" ht="12.75">
      <c r="A14" s="218" t="s">
        <v>114</v>
      </c>
      <c r="B14" s="216" t="s">
        <v>241</v>
      </c>
      <c r="C14" s="216" t="s">
        <v>241</v>
      </c>
      <c r="D14" s="216" t="s">
        <v>241</v>
      </c>
      <c r="E14" s="217" t="s">
        <v>241</v>
      </c>
    </row>
    <row r="15" spans="1:5" ht="12.75">
      <c r="A15" s="218" t="s">
        <v>115</v>
      </c>
      <c r="B15" s="216" t="s">
        <v>241</v>
      </c>
      <c r="C15" s="216" t="s">
        <v>241</v>
      </c>
      <c r="D15" s="216" t="s">
        <v>241</v>
      </c>
      <c r="E15" s="217" t="s">
        <v>241</v>
      </c>
    </row>
    <row r="16" spans="1:5" ht="12.75">
      <c r="A16" s="218" t="s">
        <v>116</v>
      </c>
      <c r="B16" s="216" t="s">
        <v>241</v>
      </c>
      <c r="C16" s="216" t="s">
        <v>241</v>
      </c>
      <c r="D16" s="216" t="s">
        <v>241</v>
      </c>
      <c r="E16" s="217" t="s">
        <v>241</v>
      </c>
    </row>
    <row r="17" spans="1:10" ht="12.75">
      <c r="A17" s="218" t="s">
        <v>117</v>
      </c>
      <c r="B17" s="216">
        <v>44</v>
      </c>
      <c r="C17" s="216">
        <v>21</v>
      </c>
      <c r="D17" s="216">
        <v>26</v>
      </c>
      <c r="E17" s="217">
        <v>9</v>
      </c>
      <c r="J17" s="199"/>
    </row>
    <row r="18" spans="1:5" ht="12.75">
      <c r="A18" s="218" t="s">
        <v>118</v>
      </c>
      <c r="B18" s="216" t="s">
        <v>241</v>
      </c>
      <c r="C18" s="216" t="s">
        <v>241</v>
      </c>
      <c r="D18" s="216" t="s">
        <v>241</v>
      </c>
      <c r="E18" s="217" t="s">
        <v>241</v>
      </c>
    </row>
    <row r="19" spans="1:5" ht="12.75">
      <c r="A19" s="218" t="s">
        <v>119</v>
      </c>
      <c r="B19" s="216">
        <v>4</v>
      </c>
      <c r="C19" s="216">
        <v>6</v>
      </c>
      <c r="D19" s="216">
        <v>7</v>
      </c>
      <c r="E19" s="217">
        <v>8</v>
      </c>
    </row>
    <row r="20" spans="1:5" ht="12.75">
      <c r="A20" s="218" t="s">
        <v>120</v>
      </c>
      <c r="B20" s="216">
        <v>1</v>
      </c>
      <c r="C20" s="216">
        <v>1</v>
      </c>
      <c r="D20" s="216">
        <v>1</v>
      </c>
      <c r="E20" s="217">
        <v>1</v>
      </c>
    </row>
    <row r="21" spans="1:5" ht="12.75">
      <c r="A21" s="218" t="s">
        <v>121</v>
      </c>
      <c r="B21" s="216" t="s">
        <v>241</v>
      </c>
      <c r="C21" s="216" t="s">
        <v>241</v>
      </c>
      <c r="D21" s="216" t="s">
        <v>241</v>
      </c>
      <c r="E21" s="217" t="s">
        <v>241</v>
      </c>
    </row>
    <row r="22" spans="1:5" ht="12.75">
      <c r="A22" s="218" t="s">
        <v>122</v>
      </c>
      <c r="B22" s="216" t="s">
        <v>241</v>
      </c>
      <c r="C22" s="216" t="s">
        <v>241</v>
      </c>
      <c r="D22" s="216" t="s">
        <v>241</v>
      </c>
      <c r="E22" s="217" t="s">
        <v>241</v>
      </c>
    </row>
    <row r="23" spans="1:5" ht="12.75">
      <c r="A23" s="218" t="s">
        <v>123</v>
      </c>
      <c r="B23" s="216">
        <v>1</v>
      </c>
      <c r="C23" s="216">
        <v>1</v>
      </c>
      <c r="D23" s="216">
        <v>1</v>
      </c>
      <c r="E23" s="217">
        <v>1</v>
      </c>
    </row>
    <row r="24" spans="1:5" ht="12.75">
      <c r="A24" s="218" t="s">
        <v>124</v>
      </c>
      <c r="B24" s="216" t="s">
        <v>241</v>
      </c>
      <c r="C24" s="216" t="s">
        <v>241</v>
      </c>
      <c r="D24" s="216" t="s">
        <v>241</v>
      </c>
      <c r="E24" s="217" t="s">
        <v>241</v>
      </c>
    </row>
    <row r="25" spans="1:5" ht="12.75">
      <c r="A25" s="218" t="s">
        <v>125</v>
      </c>
      <c r="B25" s="216" t="s">
        <v>241</v>
      </c>
      <c r="C25" s="216" t="s">
        <v>241</v>
      </c>
      <c r="D25" s="216" t="s">
        <v>241</v>
      </c>
      <c r="E25" s="217" t="s">
        <v>241</v>
      </c>
    </row>
    <row r="26" spans="1:5" ht="12.75">
      <c r="A26" s="218" t="s">
        <v>126</v>
      </c>
      <c r="B26" s="216" t="s">
        <v>241</v>
      </c>
      <c r="C26" s="216" t="s">
        <v>241</v>
      </c>
      <c r="D26" s="216" t="s">
        <v>241</v>
      </c>
      <c r="E26" s="217" t="s">
        <v>241</v>
      </c>
    </row>
    <row r="27" spans="1:5" ht="12.75">
      <c r="A27" s="207"/>
      <c r="B27" s="216"/>
      <c r="C27" s="216"/>
      <c r="D27" s="216"/>
      <c r="E27" s="217"/>
    </row>
    <row r="28" spans="1:5" ht="12.75">
      <c r="A28" s="218" t="s">
        <v>263</v>
      </c>
      <c r="B28" s="216"/>
      <c r="C28" s="216"/>
      <c r="D28" s="216"/>
      <c r="E28" s="217"/>
    </row>
    <row r="29" spans="1:5" ht="12.75">
      <c r="A29" s="218" t="s">
        <v>127</v>
      </c>
      <c r="B29" s="216">
        <v>8</v>
      </c>
      <c r="C29" s="216">
        <v>4</v>
      </c>
      <c r="D29" s="216">
        <v>3</v>
      </c>
      <c r="E29" s="217">
        <v>3</v>
      </c>
    </row>
    <row r="30" spans="1:5" ht="12.75">
      <c r="A30" s="218" t="s">
        <v>128</v>
      </c>
      <c r="B30" s="216" t="s">
        <v>241</v>
      </c>
      <c r="C30" s="216" t="s">
        <v>241</v>
      </c>
      <c r="D30" s="216" t="s">
        <v>241</v>
      </c>
      <c r="E30" s="217" t="s">
        <v>241</v>
      </c>
    </row>
    <row r="31" spans="1:5" ht="12.75">
      <c r="A31" s="218" t="s">
        <v>129</v>
      </c>
      <c r="B31" s="216" t="s">
        <v>241</v>
      </c>
      <c r="C31" s="216">
        <v>2</v>
      </c>
      <c r="D31" s="216" t="s">
        <v>241</v>
      </c>
      <c r="E31" s="217">
        <v>2</v>
      </c>
    </row>
    <row r="32" spans="1:5" ht="12.75">
      <c r="A32" s="218" t="s">
        <v>130</v>
      </c>
      <c r="B32" s="216" t="s">
        <v>241</v>
      </c>
      <c r="C32" s="216" t="s">
        <v>241</v>
      </c>
      <c r="D32" s="216" t="s">
        <v>241</v>
      </c>
      <c r="E32" s="217" t="s">
        <v>241</v>
      </c>
    </row>
    <row r="33" spans="1:5" ht="12.75">
      <c r="A33" s="218" t="s">
        <v>131</v>
      </c>
      <c r="B33" s="216" t="s">
        <v>241</v>
      </c>
      <c r="C33" s="216" t="s">
        <v>241</v>
      </c>
      <c r="D33" s="216" t="s">
        <v>241</v>
      </c>
      <c r="E33" s="217" t="s">
        <v>241</v>
      </c>
    </row>
    <row r="34" spans="1:5" ht="12.75">
      <c r="A34" s="218" t="s">
        <v>132</v>
      </c>
      <c r="B34" s="216">
        <v>2</v>
      </c>
      <c r="C34" s="216">
        <v>1</v>
      </c>
      <c r="D34" s="216">
        <v>2</v>
      </c>
      <c r="E34" s="217">
        <v>1</v>
      </c>
    </row>
    <row r="35" spans="1:5" ht="12.75">
      <c r="A35" s="218" t="s">
        <v>133</v>
      </c>
      <c r="B35" s="216" t="s">
        <v>241</v>
      </c>
      <c r="C35" s="216" t="s">
        <v>241</v>
      </c>
      <c r="D35" s="216" t="s">
        <v>241</v>
      </c>
      <c r="E35" s="217" t="s">
        <v>241</v>
      </c>
    </row>
    <row r="36" spans="1:5" ht="12.75">
      <c r="A36" s="218" t="s">
        <v>134</v>
      </c>
      <c r="B36" s="216" t="s">
        <v>241</v>
      </c>
      <c r="C36" s="216" t="s">
        <v>241</v>
      </c>
      <c r="D36" s="216" t="s">
        <v>241</v>
      </c>
      <c r="E36" s="217" t="s">
        <v>241</v>
      </c>
    </row>
    <row r="37" spans="1:5" ht="12.75">
      <c r="A37" s="218" t="s">
        <v>135</v>
      </c>
      <c r="B37" s="216" t="s">
        <v>241</v>
      </c>
      <c r="C37" s="216" t="s">
        <v>241</v>
      </c>
      <c r="D37" s="216" t="s">
        <v>241</v>
      </c>
      <c r="E37" s="217" t="s">
        <v>241</v>
      </c>
    </row>
    <row r="38" spans="1:5" ht="12.75">
      <c r="A38" s="218" t="s">
        <v>136</v>
      </c>
      <c r="B38" s="216" t="s">
        <v>241</v>
      </c>
      <c r="C38" s="216" t="s">
        <v>241</v>
      </c>
      <c r="D38" s="216" t="s">
        <v>241</v>
      </c>
      <c r="E38" s="217" t="s">
        <v>241</v>
      </c>
    </row>
    <row r="39" spans="1:5" ht="12.75">
      <c r="A39" s="218" t="s">
        <v>137</v>
      </c>
      <c r="B39" s="216" t="s">
        <v>241</v>
      </c>
      <c r="C39" s="216" t="s">
        <v>241</v>
      </c>
      <c r="D39" s="216" t="s">
        <v>241</v>
      </c>
      <c r="E39" s="217" t="s">
        <v>241</v>
      </c>
    </row>
    <row r="40" spans="1:5" ht="12.75">
      <c r="A40" s="218" t="s">
        <v>138</v>
      </c>
      <c r="B40" s="216">
        <v>858</v>
      </c>
      <c r="C40" s="216">
        <v>400</v>
      </c>
      <c r="D40" s="216">
        <v>669</v>
      </c>
      <c r="E40" s="217">
        <v>586</v>
      </c>
    </row>
    <row r="41" spans="1:5" ht="12.75">
      <c r="A41" s="207"/>
      <c r="B41" s="216"/>
      <c r="C41" s="216"/>
      <c r="D41" s="216"/>
      <c r="E41" s="217"/>
    </row>
    <row r="42" spans="1:5" ht="12.75">
      <c r="A42" s="207" t="s">
        <v>139</v>
      </c>
      <c r="B42" s="216"/>
      <c r="C42" s="216"/>
      <c r="D42" s="216"/>
      <c r="E42" s="217"/>
    </row>
    <row r="43" spans="1:5" ht="12.75">
      <c r="A43" s="218" t="s">
        <v>141</v>
      </c>
      <c r="B43" s="216">
        <v>24</v>
      </c>
      <c r="C43" s="216">
        <v>8</v>
      </c>
      <c r="D43" s="216">
        <v>22</v>
      </c>
      <c r="E43" s="217">
        <v>10</v>
      </c>
    </row>
    <row r="44" spans="1:5" ht="12.75">
      <c r="A44" s="218" t="s">
        <v>140</v>
      </c>
      <c r="B44" s="216">
        <v>3</v>
      </c>
      <c r="C44" s="216">
        <v>75</v>
      </c>
      <c r="D44" s="216">
        <v>3</v>
      </c>
      <c r="E44" s="217">
        <v>103</v>
      </c>
    </row>
    <row r="45" spans="1:5" ht="12.75">
      <c r="A45" s="218" t="s">
        <v>142</v>
      </c>
      <c r="B45" s="216" t="s">
        <v>241</v>
      </c>
      <c r="C45" s="216" t="s">
        <v>241</v>
      </c>
      <c r="D45" s="216" t="s">
        <v>241</v>
      </c>
      <c r="E45" s="217" t="s">
        <v>241</v>
      </c>
    </row>
    <row r="46" spans="1:5" ht="12.75">
      <c r="A46" s="218" t="s">
        <v>143</v>
      </c>
      <c r="B46" s="216">
        <v>158</v>
      </c>
      <c r="C46" s="216">
        <v>497</v>
      </c>
      <c r="D46" s="216">
        <v>217</v>
      </c>
      <c r="E46" s="217">
        <v>724</v>
      </c>
    </row>
    <row r="47" spans="1:5" ht="12.75">
      <c r="A47" s="218" t="s">
        <v>144</v>
      </c>
      <c r="B47" s="216">
        <v>43</v>
      </c>
      <c r="C47" s="216">
        <v>71</v>
      </c>
      <c r="D47" s="216">
        <v>57</v>
      </c>
      <c r="E47" s="217">
        <v>108</v>
      </c>
    </row>
    <row r="48" spans="1:5" ht="12.75">
      <c r="A48" s="218" t="s">
        <v>145</v>
      </c>
      <c r="B48" s="216" t="s">
        <v>241</v>
      </c>
      <c r="C48" s="216" t="s">
        <v>241</v>
      </c>
      <c r="D48" s="216" t="s">
        <v>241</v>
      </c>
      <c r="E48" s="217" t="s">
        <v>241</v>
      </c>
    </row>
    <row r="49" spans="1:5" ht="12.75">
      <c r="A49" s="218" t="s">
        <v>146</v>
      </c>
      <c r="B49" s="216" t="s">
        <v>241</v>
      </c>
      <c r="C49" s="216" t="s">
        <v>241</v>
      </c>
      <c r="D49" s="216" t="s">
        <v>241</v>
      </c>
      <c r="E49" s="217" t="s">
        <v>241</v>
      </c>
    </row>
    <row r="50" spans="1:5" ht="12.75">
      <c r="A50" s="218" t="s">
        <v>147</v>
      </c>
      <c r="B50" s="216">
        <v>12</v>
      </c>
      <c r="C50" s="216">
        <v>7</v>
      </c>
      <c r="D50" s="216">
        <v>18</v>
      </c>
      <c r="E50" s="217">
        <v>3</v>
      </c>
    </row>
    <row r="51" spans="1:5" ht="12.75">
      <c r="A51" s="218" t="s">
        <v>148</v>
      </c>
      <c r="B51" s="216" t="s">
        <v>241</v>
      </c>
      <c r="C51" s="216" t="s">
        <v>241</v>
      </c>
      <c r="D51" s="216" t="s">
        <v>241</v>
      </c>
      <c r="E51" s="217" t="s">
        <v>241</v>
      </c>
    </row>
    <row r="52" spans="1:5" ht="12.75">
      <c r="A52" s="218" t="s">
        <v>149</v>
      </c>
      <c r="B52" s="216">
        <v>3</v>
      </c>
      <c r="C52" s="216">
        <v>1</v>
      </c>
      <c r="D52" s="216">
        <v>5</v>
      </c>
      <c r="E52" s="217">
        <v>1</v>
      </c>
    </row>
    <row r="53" spans="1:5" ht="12.75">
      <c r="A53" s="218" t="s">
        <v>150</v>
      </c>
      <c r="B53" s="216" t="s">
        <v>241</v>
      </c>
      <c r="C53" s="216" t="s">
        <v>241</v>
      </c>
      <c r="D53" s="216" t="s">
        <v>241</v>
      </c>
      <c r="E53" s="217" t="s">
        <v>241</v>
      </c>
    </row>
    <row r="54" spans="1:5" ht="13.5" thickBot="1">
      <c r="A54" s="219"/>
      <c r="B54" s="220"/>
      <c r="C54" s="220"/>
      <c r="D54" s="220"/>
      <c r="E54" s="221"/>
    </row>
    <row r="55" ht="12.75">
      <c r="A55" s="198" t="s">
        <v>151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9"/>
  <dimension ref="A1:H27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8" width="14.7109375" style="0" customWidth="1"/>
  </cols>
  <sheetData>
    <row r="1" spans="1:8" s="60" customFormat="1" ht="18">
      <c r="A1" s="244" t="s">
        <v>92</v>
      </c>
      <c r="B1" s="244"/>
      <c r="C1" s="244"/>
      <c r="D1" s="244"/>
      <c r="E1" s="244"/>
      <c r="F1" s="244"/>
      <c r="G1" s="244"/>
      <c r="H1" s="244"/>
    </row>
    <row r="2" s="61" customFormat="1" ht="14.25"/>
    <row r="3" spans="1:8" s="61" customFormat="1" ht="15">
      <c r="A3" s="245" t="s">
        <v>253</v>
      </c>
      <c r="B3" s="245"/>
      <c r="C3" s="245"/>
      <c r="D3" s="245"/>
      <c r="E3" s="245"/>
      <c r="F3" s="245"/>
      <c r="G3" s="245"/>
      <c r="H3" s="245"/>
    </row>
    <row r="4" spans="1:8" s="61" customFormat="1" ht="15">
      <c r="A4" s="62"/>
      <c r="B4" s="57"/>
      <c r="C4" s="57"/>
      <c r="D4" s="57"/>
      <c r="E4" s="57"/>
      <c r="F4" s="57"/>
      <c r="G4" s="57"/>
      <c r="H4" s="57"/>
    </row>
    <row r="5" spans="1:8" ht="12.75">
      <c r="A5" s="75"/>
      <c r="B5" s="76"/>
      <c r="C5" s="76"/>
      <c r="D5" s="76"/>
      <c r="E5" s="77" t="s">
        <v>229</v>
      </c>
      <c r="F5" s="76"/>
      <c r="G5" s="68" t="s">
        <v>230</v>
      </c>
      <c r="H5" s="78"/>
    </row>
    <row r="6" spans="1:8" ht="12.75">
      <c r="A6" s="79" t="s">
        <v>225</v>
      </c>
      <c r="B6" s="77" t="s">
        <v>0</v>
      </c>
      <c r="C6" s="77" t="s">
        <v>2</v>
      </c>
      <c r="D6" s="77" t="s">
        <v>1</v>
      </c>
      <c r="E6" s="77" t="s">
        <v>231</v>
      </c>
      <c r="F6" s="77" t="s">
        <v>232</v>
      </c>
      <c r="G6" s="80" t="s">
        <v>36</v>
      </c>
      <c r="H6" s="81"/>
    </row>
    <row r="7" spans="1:8" ht="12.75">
      <c r="A7" s="75"/>
      <c r="B7" s="77" t="s">
        <v>233</v>
      </c>
      <c r="C7" s="77" t="s">
        <v>234</v>
      </c>
      <c r="D7" s="82" t="s">
        <v>235</v>
      </c>
      <c r="E7" s="77" t="s">
        <v>236</v>
      </c>
      <c r="F7" s="77" t="s">
        <v>272</v>
      </c>
      <c r="G7" s="77" t="s">
        <v>99</v>
      </c>
      <c r="H7" s="77" t="s">
        <v>100</v>
      </c>
    </row>
    <row r="8" spans="1:8" ht="13.5" thickBot="1">
      <c r="A8" s="83"/>
      <c r="B8" s="76"/>
      <c r="C8" s="76"/>
      <c r="D8" s="76"/>
      <c r="E8" s="77" t="s">
        <v>274</v>
      </c>
      <c r="F8" s="76"/>
      <c r="G8" s="76"/>
      <c r="H8" s="76"/>
    </row>
    <row r="9" spans="1:8" ht="12.75">
      <c r="A9" s="184">
        <v>1985</v>
      </c>
      <c r="B9" s="84">
        <v>90.3</v>
      </c>
      <c r="C9" s="84">
        <v>6.3</v>
      </c>
      <c r="D9" s="84">
        <v>57.3</v>
      </c>
      <c r="E9" s="85">
        <v>79.61006334667582</v>
      </c>
      <c r="F9" s="123">
        <v>44534.996934838266</v>
      </c>
      <c r="G9" s="70">
        <v>25964</v>
      </c>
      <c r="H9" s="70">
        <v>911</v>
      </c>
    </row>
    <row r="10" spans="1:8" ht="12.75">
      <c r="A10" s="99">
        <v>1986</v>
      </c>
      <c r="B10" s="86">
        <v>90.4</v>
      </c>
      <c r="C10" s="86">
        <v>6.4</v>
      </c>
      <c r="D10" s="86">
        <v>57.8</v>
      </c>
      <c r="E10" s="87">
        <v>82.41678987414807</v>
      </c>
      <c r="F10" s="124">
        <v>46001.466469534695</v>
      </c>
      <c r="G10" s="72">
        <v>37026</v>
      </c>
      <c r="H10" s="72">
        <v>540</v>
      </c>
    </row>
    <row r="11" spans="1:8" ht="12.75">
      <c r="A11" s="99">
        <v>1987</v>
      </c>
      <c r="B11" s="86">
        <v>89.4</v>
      </c>
      <c r="C11" s="86">
        <v>7.2</v>
      </c>
      <c r="D11" s="86">
        <v>64.3</v>
      </c>
      <c r="E11" s="87">
        <v>68.79184546776771</v>
      </c>
      <c r="F11" s="124">
        <v>41722.26028632216</v>
      </c>
      <c r="G11" s="72">
        <v>41874</v>
      </c>
      <c r="H11" s="72">
        <v>319</v>
      </c>
    </row>
    <row r="12" spans="1:8" ht="12.75">
      <c r="A12" s="99">
        <v>1988</v>
      </c>
      <c r="B12" s="86">
        <v>72.7</v>
      </c>
      <c r="C12" s="86">
        <v>7.4</v>
      </c>
      <c r="D12" s="86">
        <v>53.9</v>
      </c>
      <c r="E12" s="87">
        <v>58.82706477708461</v>
      </c>
      <c r="F12" s="124">
        <v>31709.398627288352</v>
      </c>
      <c r="G12" s="72">
        <v>45782</v>
      </c>
      <c r="H12" s="72">
        <v>218</v>
      </c>
    </row>
    <row r="13" spans="1:8" ht="12.75">
      <c r="A13" s="99">
        <v>1989</v>
      </c>
      <c r="B13" s="86">
        <v>64</v>
      </c>
      <c r="C13" s="86">
        <v>7.4</v>
      </c>
      <c r="D13" s="86">
        <v>47.4</v>
      </c>
      <c r="E13" s="87">
        <v>62.36702607190509</v>
      </c>
      <c r="F13" s="124">
        <v>29561.970358083006</v>
      </c>
      <c r="G13" s="72">
        <v>42627</v>
      </c>
      <c r="H13" s="72">
        <v>2508</v>
      </c>
    </row>
    <row r="14" spans="1:8" ht="12.75">
      <c r="A14" s="99">
        <v>1990</v>
      </c>
      <c r="B14" s="86">
        <v>62.2</v>
      </c>
      <c r="C14" s="86">
        <v>8.370466820987655</v>
      </c>
      <c r="D14" s="86">
        <v>52.1</v>
      </c>
      <c r="E14" s="87">
        <v>67.60184150108783</v>
      </c>
      <c r="F14" s="124">
        <v>35220.55942206676</v>
      </c>
      <c r="G14" s="72">
        <v>28565</v>
      </c>
      <c r="H14" s="72">
        <v>2635</v>
      </c>
    </row>
    <row r="15" spans="1:8" ht="12.75">
      <c r="A15" s="99">
        <v>1991</v>
      </c>
      <c r="B15" s="86">
        <v>51.2</v>
      </c>
      <c r="C15" s="86">
        <v>7.6171875</v>
      </c>
      <c r="D15" s="86">
        <v>39</v>
      </c>
      <c r="E15" s="87">
        <v>66.42986789753947</v>
      </c>
      <c r="F15" s="124">
        <v>25907.64848004039</v>
      </c>
      <c r="G15" s="72">
        <v>45641</v>
      </c>
      <c r="H15" s="72">
        <v>2768</v>
      </c>
    </row>
    <row r="16" spans="1:8" ht="12.75">
      <c r="A16" s="99">
        <v>1992</v>
      </c>
      <c r="B16" s="86">
        <v>44</v>
      </c>
      <c r="C16" s="86">
        <v>6.840909090909091</v>
      </c>
      <c r="D16" s="86">
        <v>30.1</v>
      </c>
      <c r="E16" s="87">
        <v>76.68313439832679</v>
      </c>
      <c r="F16" s="124">
        <v>23081.62345389636</v>
      </c>
      <c r="G16" s="72">
        <v>53232</v>
      </c>
      <c r="H16" s="72">
        <v>2248</v>
      </c>
    </row>
    <row r="17" spans="1:8" ht="12.75">
      <c r="A17" s="99">
        <v>1993</v>
      </c>
      <c r="B17" s="86">
        <v>41.4</v>
      </c>
      <c r="C17" s="86">
        <v>6.78743961352657</v>
      </c>
      <c r="D17" s="86">
        <v>28.1</v>
      </c>
      <c r="E17" s="87">
        <v>78.48617071147814</v>
      </c>
      <c r="F17" s="124">
        <v>22054.613969925354</v>
      </c>
      <c r="G17" s="72">
        <v>42110</v>
      </c>
      <c r="H17" s="72">
        <v>1356</v>
      </c>
    </row>
    <row r="18" spans="1:8" ht="12.75">
      <c r="A18" s="99">
        <v>1994</v>
      </c>
      <c r="B18" s="86">
        <v>75.9</v>
      </c>
      <c r="C18" s="86">
        <v>7.233201581027667</v>
      </c>
      <c r="D18" s="86">
        <v>54.9</v>
      </c>
      <c r="E18" s="87">
        <v>72.71044438834998</v>
      </c>
      <c r="F18" s="124">
        <v>39918.03396920414</v>
      </c>
      <c r="G18" s="72">
        <v>50520</v>
      </c>
      <c r="H18" s="72">
        <v>1450</v>
      </c>
    </row>
    <row r="19" spans="1:8" ht="12.75">
      <c r="A19" s="99">
        <v>1995</v>
      </c>
      <c r="B19" s="86">
        <v>104.2</v>
      </c>
      <c r="C19" s="86">
        <v>2.9750479846449136</v>
      </c>
      <c r="D19" s="86">
        <v>31</v>
      </c>
      <c r="E19" s="87">
        <v>93.37324053706443</v>
      </c>
      <c r="F19" s="124">
        <v>28945.704566489967</v>
      </c>
      <c r="G19" s="72">
        <v>51683</v>
      </c>
      <c r="H19" s="72">
        <v>6260</v>
      </c>
    </row>
    <row r="20" spans="1:8" ht="12.75">
      <c r="A20" s="100">
        <v>1996</v>
      </c>
      <c r="B20" s="88">
        <v>140.7</v>
      </c>
      <c r="C20" s="89">
        <v>6.503198294243071</v>
      </c>
      <c r="D20" s="88">
        <v>91.5</v>
      </c>
      <c r="E20" s="90">
        <v>82.8975995576551</v>
      </c>
      <c r="F20" s="71">
        <v>75851.30359525442</v>
      </c>
      <c r="G20" s="71">
        <v>74453</v>
      </c>
      <c r="H20" s="72">
        <v>5183</v>
      </c>
    </row>
    <row r="21" spans="1:8" ht="12.75">
      <c r="A21" s="100">
        <v>1997</v>
      </c>
      <c r="B21" s="88">
        <v>95.9</v>
      </c>
      <c r="C21" s="89">
        <v>7.831074035453597</v>
      </c>
      <c r="D21" s="88">
        <v>75.1</v>
      </c>
      <c r="E21" s="90">
        <v>65.43819792530621</v>
      </c>
      <c r="F21" s="71">
        <v>49144.08664190496</v>
      </c>
      <c r="G21" s="71">
        <v>51735</v>
      </c>
      <c r="H21" s="72">
        <v>2897</v>
      </c>
    </row>
    <row r="22" spans="1:8" ht="12.75">
      <c r="A22" s="100">
        <v>1998</v>
      </c>
      <c r="B22" s="88">
        <v>104.8</v>
      </c>
      <c r="C22" s="89">
        <v>5.58206106870229</v>
      </c>
      <c r="D22" s="88">
        <v>58.5</v>
      </c>
      <c r="E22" s="90">
        <v>62.56536006635174</v>
      </c>
      <c r="F22" s="71">
        <v>36600.735638815764</v>
      </c>
      <c r="G22" s="71">
        <v>41378</v>
      </c>
      <c r="H22" s="72">
        <v>8659</v>
      </c>
    </row>
    <row r="23" spans="1:8" ht="12.75">
      <c r="A23" s="100">
        <v>1999</v>
      </c>
      <c r="B23" s="88">
        <v>81.6</v>
      </c>
      <c r="C23" s="89">
        <f>D23/B23*10</f>
        <v>3.2965686274509802</v>
      </c>
      <c r="D23" s="88">
        <v>26.9</v>
      </c>
      <c r="E23" s="90">
        <v>80.15097424062122</v>
      </c>
      <c r="F23" s="71">
        <f>D23*E23*10</f>
        <v>21560.612070727107</v>
      </c>
      <c r="G23" s="71">
        <v>59099</v>
      </c>
      <c r="H23" s="72">
        <v>6219</v>
      </c>
    </row>
    <row r="24" spans="1:8" ht="12.75">
      <c r="A24" s="100" t="s">
        <v>237</v>
      </c>
      <c r="B24" s="88">
        <v>76.9</v>
      </c>
      <c r="C24" s="89">
        <f>D24/B24*10</f>
        <v>7.217165149544863</v>
      </c>
      <c r="D24" s="88">
        <v>55.5</v>
      </c>
      <c r="E24" s="90">
        <v>77.380308439412</v>
      </c>
      <c r="F24" s="71">
        <f>D24*E24*10</f>
        <v>42946.07118387366</v>
      </c>
      <c r="G24" s="239">
        <v>60549</v>
      </c>
      <c r="H24" s="240">
        <v>6437</v>
      </c>
    </row>
    <row r="25" spans="1:8" ht="13.5" thickBot="1">
      <c r="A25" s="101" t="s">
        <v>275</v>
      </c>
      <c r="B25" s="91">
        <v>81.6</v>
      </c>
      <c r="C25" s="104">
        <f>D25/B25*10</f>
        <v>6.5318627450980395</v>
      </c>
      <c r="D25" s="91">
        <v>53.3</v>
      </c>
      <c r="E25" s="92">
        <v>81.73</v>
      </c>
      <c r="F25" s="73">
        <f>D25*E25*10</f>
        <v>43562.09</v>
      </c>
      <c r="G25" s="241">
        <v>72459</v>
      </c>
      <c r="H25" s="236">
        <v>4834</v>
      </c>
    </row>
    <row r="26" spans="1:8" ht="12.75">
      <c r="A26" s="75" t="s">
        <v>238</v>
      </c>
      <c r="B26" s="75"/>
      <c r="C26" s="75"/>
      <c r="D26" s="75"/>
      <c r="E26" s="75"/>
      <c r="F26" s="75"/>
      <c r="G26" s="75"/>
      <c r="H26" s="75"/>
    </row>
    <row r="27" ht="12.75">
      <c r="A27" t="s">
        <v>239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0"/>
  <dimension ref="A1:H85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32" customWidth="1"/>
    <col min="2" max="8" width="12.7109375" style="32" customWidth="1"/>
    <col min="9" max="16384" width="11.421875" style="32" customWidth="1"/>
  </cols>
  <sheetData>
    <row r="1" spans="1:8" s="46" customFormat="1" ht="18">
      <c r="A1" s="246" t="s">
        <v>92</v>
      </c>
      <c r="B1" s="246"/>
      <c r="C1" s="246"/>
      <c r="D1" s="246"/>
      <c r="E1" s="246"/>
      <c r="F1" s="246"/>
      <c r="G1" s="246"/>
      <c r="H1" s="246"/>
    </row>
    <row r="3" spans="1:8" s="51" customFormat="1" ht="15">
      <c r="A3" s="247" t="s">
        <v>282</v>
      </c>
      <c r="B3" s="247"/>
      <c r="C3" s="247"/>
      <c r="D3" s="247"/>
      <c r="E3" s="247"/>
      <c r="F3" s="247"/>
      <c r="G3" s="247"/>
      <c r="H3" s="247"/>
    </row>
    <row r="4" spans="1:8" s="51" customFormat="1" ht="15">
      <c r="A4" s="53"/>
      <c r="B4" s="54"/>
      <c r="C4" s="54"/>
      <c r="D4" s="54"/>
      <c r="E4" s="54"/>
      <c r="F4" s="54"/>
      <c r="G4" s="54"/>
      <c r="H4" s="54"/>
    </row>
    <row r="5" spans="1:8" ht="12.75">
      <c r="A5" s="10" t="s">
        <v>265</v>
      </c>
      <c r="B5" s="15" t="s">
        <v>0</v>
      </c>
      <c r="C5" s="34"/>
      <c r="D5" s="34"/>
      <c r="E5" s="15" t="s">
        <v>2</v>
      </c>
      <c r="F5" s="34"/>
      <c r="G5" s="16" t="s">
        <v>1</v>
      </c>
      <c r="H5" s="17" t="s">
        <v>7</v>
      </c>
    </row>
    <row r="6" spans="1:8" ht="12.75">
      <c r="A6" s="10" t="s">
        <v>39</v>
      </c>
      <c r="B6" s="12" t="s">
        <v>5</v>
      </c>
      <c r="C6" s="13"/>
      <c r="D6" s="13"/>
      <c r="E6" s="12" t="s">
        <v>6</v>
      </c>
      <c r="F6" s="13"/>
      <c r="G6" s="17" t="s">
        <v>38</v>
      </c>
      <c r="H6" s="17" t="s">
        <v>12</v>
      </c>
    </row>
    <row r="7" spans="1:8" ht="13.5" thickBot="1">
      <c r="A7" s="10"/>
      <c r="B7" s="16" t="s">
        <v>8</v>
      </c>
      <c r="C7" s="17" t="s">
        <v>9</v>
      </c>
      <c r="D7" s="17" t="s">
        <v>10</v>
      </c>
      <c r="E7" s="16" t="s">
        <v>8</v>
      </c>
      <c r="F7" s="17" t="s">
        <v>9</v>
      </c>
      <c r="G7" s="16" t="s">
        <v>36</v>
      </c>
      <c r="H7" s="16" t="s">
        <v>36</v>
      </c>
    </row>
    <row r="8" spans="1:8" ht="12.75">
      <c r="A8" s="158" t="s">
        <v>40</v>
      </c>
      <c r="B8" s="138" t="s">
        <v>241</v>
      </c>
      <c r="C8" s="138" t="s">
        <v>241</v>
      </c>
      <c r="D8" s="138" t="s">
        <v>241</v>
      </c>
      <c r="E8" s="138" t="s">
        <v>241</v>
      </c>
      <c r="F8" s="138" t="s">
        <v>241</v>
      </c>
      <c r="G8" s="138" t="s">
        <v>241</v>
      </c>
      <c r="H8" s="138" t="s">
        <v>241</v>
      </c>
    </row>
    <row r="9" spans="1:8" ht="12.75">
      <c r="A9" s="11" t="s">
        <v>41</v>
      </c>
      <c r="B9" s="130">
        <v>2</v>
      </c>
      <c r="C9" s="132" t="s">
        <v>241</v>
      </c>
      <c r="D9" s="132">
        <v>2</v>
      </c>
      <c r="E9" s="131">
        <v>700</v>
      </c>
      <c r="F9" s="132" t="s">
        <v>241</v>
      </c>
      <c r="G9" s="130">
        <v>2</v>
      </c>
      <c r="H9" s="130">
        <v>4</v>
      </c>
    </row>
    <row r="10" spans="1:8" ht="12.75">
      <c r="A10" s="11" t="s">
        <v>42</v>
      </c>
      <c r="B10" s="130">
        <v>30</v>
      </c>
      <c r="C10" s="132" t="s">
        <v>241</v>
      </c>
      <c r="D10" s="132">
        <v>30</v>
      </c>
      <c r="E10" s="131">
        <v>2200</v>
      </c>
      <c r="F10" s="132" t="s">
        <v>241</v>
      </c>
      <c r="G10" s="130">
        <v>66</v>
      </c>
      <c r="H10" s="130">
        <v>79</v>
      </c>
    </row>
    <row r="11" spans="1:8" ht="12.75">
      <c r="A11" s="11" t="s">
        <v>43</v>
      </c>
      <c r="B11" s="132" t="s">
        <v>241</v>
      </c>
      <c r="C11" s="132" t="s">
        <v>241</v>
      </c>
      <c r="D11" s="132" t="s">
        <v>241</v>
      </c>
      <c r="E11" s="132" t="s">
        <v>241</v>
      </c>
      <c r="F11" s="132" t="s">
        <v>241</v>
      </c>
      <c r="G11" s="132" t="s">
        <v>241</v>
      </c>
      <c r="H11" s="132" t="s">
        <v>241</v>
      </c>
    </row>
    <row r="12" spans="1:8" ht="12.75">
      <c r="A12" s="126" t="s">
        <v>196</v>
      </c>
      <c r="B12" s="154">
        <v>32</v>
      </c>
      <c r="C12" s="155" t="s">
        <v>241</v>
      </c>
      <c r="D12" s="155">
        <v>32</v>
      </c>
      <c r="E12" s="156">
        <v>2106</v>
      </c>
      <c r="F12" s="155" t="s">
        <v>241</v>
      </c>
      <c r="G12" s="154">
        <v>68</v>
      </c>
      <c r="H12" s="154">
        <v>83</v>
      </c>
    </row>
    <row r="13" spans="1:8" ht="12.75">
      <c r="A13" s="126"/>
      <c r="B13" s="154"/>
      <c r="C13" s="154"/>
      <c r="D13" s="155"/>
      <c r="E13" s="156"/>
      <c r="F13" s="156"/>
      <c r="G13" s="154"/>
      <c r="H13" s="154"/>
    </row>
    <row r="14" spans="1:8" ht="12.75">
      <c r="A14" s="126" t="s">
        <v>197</v>
      </c>
      <c r="B14" s="155" t="s">
        <v>241</v>
      </c>
      <c r="C14" s="155" t="s">
        <v>241</v>
      </c>
      <c r="D14" s="155" t="s">
        <v>241</v>
      </c>
      <c r="E14" s="155" t="s">
        <v>241</v>
      </c>
      <c r="F14" s="155" t="s">
        <v>241</v>
      </c>
      <c r="G14" s="155" t="s">
        <v>241</v>
      </c>
      <c r="H14" s="155" t="s">
        <v>241</v>
      </c>
    </row>
    <row r="15" spans="1:8" ht="12.75">
      <c r="A15" s="126"/>
      <c r="B15" s="154"/>
      <c r="C15" s="154"/>
      <c r="D15" s="155"/>
      <c r="E15" s="156"/>
      <c r="F15" s="156"/>
      <c r="G15" s="154"/>
      <c r="H15" s="154"/>
    </row>
    <row r="16" spans="1:8" ht="12.75">
      <c r="A16" s="126" t="s">
        <v>198</v>
      </c>
      <c r="B16" s="154">
        <v>5</v>
      </c>
      <c r="C16" s="155" t="s">
        <v>241</v>
      </c>
      <c r="D16" s="155">
        <v>5</v>
      </c>
      <c r="E16" s="156">
        <v>800</v>
      </c>
      <c r="F16" s="155" t="s">
        <v>241</v>
      </c>
      <c r="G16" s="154">
        <v>4</v>
      </c>
      <c r="H16" s="154">
        <v>5</v>
      </c>
    </row>
    <row r="17" spans="1:8" ht="12.75">
      <c r="A17" s="11"/>
      <c r="B17" s="130"/>
      <c r="C17" s="130"/>
      <c r="D17" s="132"/>
      <c r="E17" s="131"/>
      <c r="F17" s="131"/>
      <c r="G17" s="130"/>
      <c r="H17" s="130"/>
    </row>
    <row r="18" spans="1:8" ht="12.75">
      <c r="A18" s="11" t="s">
        <v>44</v>
      </c>
      <c r="B18" s="130">
        <v>5</v>
      </c>
      <c r="C18" s="132" t="s">
        <v>241</v>
      </c>
      <c r="D18" s="132">
        <v>5</v>
      </c>
      <c r="E18" s="131">
        <v>1000</v>
      </c>
      <c r="F18" s="132" t="s">
        <v>241</v>
      </c>
      <c r="G18" s="130">
        <v>5</v>
      </c>
      <c r="H18" s="132" t="s">
        <v>241</v>
      </c>
    </row>
    <row r="19" spans="1:8" ht="12.75">
      <c r="A19" s="11" t="s">
        <v>45</v>
      </c>
      <c r="B19" s="132" t="s">
        <v>241</v>
      </c>
      <c r="C19" s="132" t="s">
        <v>241</v>
      </c>
      <c r="D19" s="132" t="s">
        <v>241</v>
      </c>
      <c r="E19" s="132" t="s">
        <v>241</v>
      </c>
      <c r="F19" s="132" t="s">
        <v>241</v>
      </c>
      <c r="G19" s="132" t="s">
        <v>241</v>
      </c>
      <c r="H19" s="132" t="s">
        <v>241</v>
      </c>
    </row>
    <row r="20" spans="1:8" ht="12.75">
      <c r="A20" s="11" t="s">
        <v>46</v>
      </c>
      <c r="B20" s="132" t="s">
        <v>241</v>
      </c>
      <c r="C20" s="132" t="s">
        <v>241</v>
      </c>
      <c r="D20" s="132" t="s">
        <v>241</v>
      </c>
      <c r="E20" s="132" t="s">
        <v>241</v>
      </c>
      <c r="F20" s="132" t="s">
        <v>241</v>
      </c>
      <c r="G20" s="132" t="s">
        <v>241</v>
      </c>
      <c r="H20" s="132" t="s">
        <v>241</v>
      </c>
    </row>
    <row r="21" spans="1:8" ht="12.75">
      <c r="A21" s="126" t="s">
        <v>199</v>
      </c>
      <c r="B21" s="154">
        <v>5</v>
      </c>
      <c r="C21" s="155" t="s">
        <v>241</v>
      </c>
      <c r="D21" s="155">
        <v>5</v>
      </c>
      <c r="E21" s="156">
        <v>1000</v>
      </c>
      <c r="F21" s="155" t="s">
        <v>241</v>
      </c>
      <c r="G21" s="154">
        <v>5</v>
      </c>
      <c r="H21" s="155" t="s">
        <v>241</v>
      </c>
    </row>
    <row r="22" spans="1:8" ht="12.75">
      <c r="A22" s="126"/>
      <c r="B22" s="154"/>
      <c r="C22" s="154"/>
      <c r="D22" s="155"/>
      <c r="E22" s="156"/>
      <c r="F22" s="156"/>
      <c r="G22" s="154"/>
      <c r="H22" s="154"/>
    </row>
    <row r="23" spans="1:8" ht="12.75">
      <c r="A23" s="126" t="s">
        <v>200</v>
      </c>
      <c r="B23" s="154">
        <v>21</v>
      </c>
      <c r="C23" s="154">
        <v>22</v>
      </c>
      <c r="D23" s="155">
        <v>43</v>
      </c>
      <c r="E23" s="156">
        <v>890</v>
      </c>
      <c r="F23" s="156">
        <v>1930</v>
      </c>
      <c r="G23" s="154">
        <v>61</v>
      </c>
      <c r="H23" s="155" t="s">
        <v>241</v>
      </c>
    </row>
    <row r="24" spans="1:8" ht="12.75">
      <c r="A24" s="126"/>
      <c r="B24" s="154"/>
      <c r="C24" s="154"/>
      <c r="D24" s="155"/>
      <c r="E24" s="156"/>
      <c r="F24" s="156"/>
      <c r="G24" s="154"/>
      <c r="H24" s="154"/>
    </row>
    <row r="25" spans="1:8" ht="12.75">
      <c r="A25" s="126" t="s">
        <v>201</v>
      </c>
      <c r="B25" s="154">
        <v>19</v>
      </c>
      <c r="C25" s="154">
        <v>19</v>
      </c>
      <c r="D25" s="155">
        <v>38</v>
      </c>
      <c r="E25" s="156">
        <v>1264</v>
      </c>
      <c r="F25" s="156">
        <v>2210</v>
      </c>
      <c r="G25" s="154">
        <v>66</v>
      </c>
      <c r="H25" s="154">
        <v>53</v>
      </c>
    </row>
    <row r="26" spans="1:8" ht="12.75">
      <c r="A26" s="11"/>
      <c r="B26" s="130"/>
      <c r="C26" s="130"/>
      <c r="D26" s="132"/>
      <c r="E26" s="131"/>
      <c r="F26" s="131"/>
      <c r="G26" s="130"/>
      <c r="H26" s="130"/>
    </row>
    <row r="27" spans="1:8" ht="12.75">
      <c r="A27" s="11" t="s">
        <v>47</v>
      </c>
      <c r="B27" s="130">
        <v>35</v>
      </c>
      <c r="C27" s="132" t="s">
        <v>241</v>
      </c>
      <c r="D27" s="132">
        <v>35</v>
      </c>
      <c r="E27" s="131">
        <v>886</v>
      </c>
      <c r="F27" s="132" t="s">
        <v>241</v>
      </c>
      <c r="G27" s="130">
        <v>31</v>
      </c>
      <c r="H27" s="132" t="s">
        <v>241</v>
      </c>
    </row>
    <row r="28" spans="1:8" ht="12.75">
      <c r="A28" s="11" t="s">
        <v>48</v>
      </c>
      <c r="B28" s="130">
        <v>19</v>
      </c>
      <c r="C28" s="130">
        <v>1</v>
      </c>
      <c r="D28" s="132">
        <v>20</v>
      </c>
      <c r="E28" s="131">
        <v>347</v>
      </c>
      <c r="F28" s="131">
        <v>2400</v>
      </c>
      <c r="G28" s="130">
        <v>9</v>
      </c>
      <c r="H28" s="132" t="s">
        <v>241</v>
      </c>
    </row>
    <row r="29" spans="1:8" ht="12.75">
      <c r="A29" s="11" t="s">
        <v>49</v>
      </c>
      <c r="B29" s="130">
        <v>596</v>
      </c>
      <c r="C29" s="130">
        <v>24</v>
      </c>
      <c r="D29" s="132">
        <v>620</v>
      </c>
      <c r="E29" s="131">
        <v>450</v>
      </c>
      <c r="F29" s="131">
        <v>1500</v>
      </c>
      <c r="G29" s="130">
        <v>304</v>
      </c>
      <c r="H29" s="130">
        <v>182</v>
      </c>
    </row>
    <row r="30" spans="1:8" ht="12.75">
      <c r="A30" s="126" t="s">
        <v>202</v>
      </c>
      <c r="B30" s="154">
        <v>650</v>
      </c>
      <c r="C30" s="154">
        <v>25</v>
      </c>
      <c r="D30" s="155">
        <v>675</v>
      </c>
      <c r="E30" s="156">
        <v>470</v>
      </c>
      <c r="F30" s="156">
        <v>1536</v>
      </c>
      <c r="G30" s="154">
        <v>344</v>
      </c>
      <c r="H30" s="154">
        <v>182</v>
      </c>
    </row>
    <row r="31" spans="1:8" ht="12.75">
      <c r="A31" s="11"/>
      <c r="B31" s="130"/>
      <c r="C31" s="130"/>
      <c r="D31" s="132"/>
      <c r="E31" s="131"/>
      <c r="F31" s="131"/>
      <c r="G31" s="130"/>
      <c r="H31" s="130"/>
    </row>
    <row r="32" spans="1:8" ht="12.75">
      <c r="A32" s="11" t="s">
        <v>50</v>
      </c>
      <c r="B32" s="157">
        <v>94</v>
      </c>
      <c r="C32" s="132">
        <v>9</v>
      </c>
      <c r="D32" s="132">
        <v>103</v>
      </c>
      <c r="E32" s="157">
        <v>366</v>
      </c>
      <c r="F32" s="132">
        <v>1156</v>
      </c>
      <c r="G32" s="157">
        <v>45</v>
      </c>
      <c r="H32" s="157">
        <v>50</v>
      </c>
    </row>
    <row r="33" spans="1:8" ht="12.75">
      <c r="A33" s="11" t="s">
        <v>51</v>
      </c>
      <c r="B33" s="157">
        <v>18</v>
      </c>
      <c r="C33" s="157" t="s">
        <v>241</v>
      </c>
      <c r="D33" s="132">
        <v>18</v>
      </c>
      <c r="E33" s="157">
        <v>1000</v>
      </c>
      <c r="F33" s="157" t="s">
        <v>241</v>
      </c>
      <c r="G33" s="131">
        <v>18</v>
      </c>
      <c r="H33" s="132" t="s">
        <v>241</v>
      </c>
    </row>
    <row r="34" spans="1:8" ht="12.75">
      <c r="A34" s="11" t="s">
        <v>52</v>
      </c>
      <c r="B34" s="157">
        <v>3</v>
      </c>
      <c r="C34" s="132">
        <v>3</v>
      </c>
      <c r="D34" s="132">
        <v>6</v>
      </c>
      <c r="E34" s="157">
        <v>730</v>
      </c>
      <c r="F34" s="132">
        <v>1700</v>
      </c>
      <c r="G34" s="131">
        <v>7</v>
      </c>
      <c r="H34" s="157">
        <v>3</v>
      </c>
    </row>
    <row r="35" spans="1:8" ht="12.75">
      <c r="A35" s="11" t="s">
        <v>53</v>
      </c>
      <c r="B35" s="157">
        <v>14</v>
      </c>
      <c r="C35" s="157">
        <v>2</v>
      </c>
      <c r="D35" s="132">
        <v>16</v>
      </c>
      <c r="E35" s="157">
        <v>857</v>
      </c>
      <c r="F35" s="157">
        <v>1500</v>
      </c>
      <c r="G35" s="131">
        <v>15</v>
      </c>
      <c r="H35" s="157">
        <v>11</v>
      </c>
    </row>
    <row r="36" spans="1:8" ht="12.75">
      <c r="A36" s="126" t="s">
        <v>203</v>
      </c>
      <c r="B36" s="154">
        <v>129</v>
      </c>
      <c r="C36" s="154">
        <v>14</v>
      </c>
      <c r="D36" s="155">
        <v>143</v>
      </c>
      <c r="E36" s="156">
        <v>516</v>
      </c>
      <c r="F36" s="156">
        <v>1322</v>
      </c>
      <c r="G36" s="154">
        <v>85</v>
      </c>
      <c r="H36" s="154">
        <v>64</v>
      </c>
    </row>
    <row r="37" spans="1:8" ht="12.75">
      <c r="A37" s="126"/>
      <c r="B37" s="154"/>
      <c r="C37" s="154"/>
      <c r="D37" s="155"/>
      <c r="E37" s="156"/>
      <c r="F37" s="156"/>
      <c r="G37" s="154"/>
      <c r="H37" s="154"/>
    </row>
    <row r="38" spans="1:8" ht="12.75">
      <c r="A38" s="126" t="s">
        <v>204</v>
      </c>
      <c r="B38" s="156">
        <v>804</v>
      </c>
      <c r="C38" s="155">
        <v>75</v>
      </c>
      <c r="D38" s="155">
        <v>879</v>
      </c>
      <c r="E38" s="156">
        <v>1000</v>
      </c>
      <c r="F38" s="155">
        <v>1800</v>
      </c>
      <c r="G38" s="156">
        <v>939</v>
      </c>
      <c r="H38" s="156">
        <v>657</v>
      </c>
    </row>
    <row r="39" spans="1:8" ht="12.75">
      <c r="A39" s="11"/>
      <c r="B39" s="130"/>
      <c r="C39" s="130"/>
      <c r="D39" s="132"/>
      <c r="E39" s="131"/>
      <c r="F39" s="131"/>
      <c r="G39" s="130"/>
      <c r="H39" s="130"/>
    </row>
    <row r="40" spans="1:8" ht="12.75">
      <c r="A40" s="11" t="s">
        <v>54</v>
      </c>
      <c r="B40" s="131">
        <v>155</v>
      </c>
      <c r="C40" s="131">
        <v>13</v>
      </c>
      <c r="D40" s="132">
        <v>168</v>
      </c>
      <c r="E40" s="131">
        <v>700</v>
      </c>
      <c r="F40" s="131" t="s">
        <v>241</v>
      </c>
      <c r="G40" s="131">
        <v>109</v>
      </c>
      <c r="H40" s="131" t="s">
        <v>241</v>
      </c>
    </row>
    <row r="41" spans="1:8" ht="12.75">
      <c r="A41" s="11" t="s">
        <v>55</v>
      </c>
      <c r="B41" s="130">
        <v>140</v>
      </c>
      <c r="C41" s="132" t="s">
        <v>241</v>
      </c>
      <c r="D41" s="132">
        <v>140</v>
      </c>
      <c r="E41" s="131">
        <v>1000</v>
      </c>
      <c r="F41" s="132" t="s">
        <v>241</v>
      </c>
      <c r="G41" s="130">
        <v>140</v>
      </c>
      <c r="H41" s="130">
        <v>115</v>
      </c>
    </row>
    <row r="42" spans="1:8" ht="12.75">
      <c r="A42" s="11" t="s">
        <v>56</v>
      </c>
      <c r="B42" s="131">
        <v>2428</v>
      </c>
      <c r="C42" s="131">
        <v>268</v>
      </c>
      <c r="D42" s="132">
        <v>2696</v>
      </c>
      <c r="E42" s="131">
        <v>800</v>
      </c>
      <c r="F42" s="131">
        <v>2099</v>
      </c>
      <c r="G42" s="131">
        <v>2505</v>
      </c>
      <c r="H42" s="131">
        <v>1348</v>
      </c>
    </row>
    <row r="43" spans="1:8" ht="12.75">
      <c r="A43" s="11" t="s">
        <v>57</v>
      </c>
      <c r="B43" s="131">
        <v>54</v>
      </c>
      <c r="C43" s="132">
        <v>14</v>
      </c>
      <c r="D43" s="132">
        <v>68</v>
      </c>
      <c r="E43" s="131">
        <v>800</v>
      </c>
      <c r="F43" s="132">
        <v>950</v>
      </c>
      <c r="G43" s="131">
        <v>57</v>
      </c>
      <c r="H43" s="131" t="s">
        <v>241</v>
      </c>
    </row>
    <row r="44" spans="1:8" ht="12.75">
      <c r="A44" s="11" t="s">
        <v>58</v>
      </c>
      <c r="B44" s="131">
        <v>900</v>
      </c>
      <c r="C44" s="132" t="s">
        <v>241</v>
      </c>
      <c r="D44" s="132">
        <v>900</v>
      </c>
      <c r="E44" s="131">
        <v>800</v>
      </c>
      <c r="F44" s="132" t="s">
        <v>241</v>
      </c>
      <c r="G44" s="131">
        <v>720</v>
      </c>
      <c r="H44" s="131">
        <v>1029</v>
      </c>
    </row>
    <row r="45" spans="1:8" ht="12.75">
      <c r="A45" s="11" t="s">
        <v>59</v>
      </c>
      <c r="B45" s="131">
        <v>125</v>
      </c>
      <c r="C45" s="131">
        <v>5</v>
      </c>
      <c r="D45" s="132">
        <v>130</v>
      </c>
      <c r="E45" s="131">
        <v>600</v>
      </c>
      <c r="F45" s="131">
        <v>1600</v>
      </c>
      <c r="G45" s="131">
        <v>83</v>
      </c>
      <c r="H45" s="131">
        <v>37</v>
      </c>
    </row>
    <row r="46" spans="1:8" ht="12.75">
      <c r="A46" s="11" t="s">
        <v>60</v>
      </c>
      <c r="B46" s="131">
        <v>11</v>
      </c>
      <c r="C46" s="131">
        <v>4</v>
      </c>
      <c r="D46" s="132">
        <v>15</v>
      </c>
      <c r="E46" s="131">
        <v>800</v>
      </c>
      <c r="F46" s="131">
        <v>1200</v>
      </c>
      <c r="G46" s="131">
        <v>14</v>
      </c>
      <c r="H46" s="131">
        <v>11</v>
      </c>
    </row>
    <row r="47" spans="1:8" ht="12.75">
      <c r="A47" s="11" t="s">
        <v>61</v>
      </c>
      <c r="B47" s="131">
        <v>863</v>
      </c>
      <c r="C47" s="131">
        <v>24</v>
      </c>
      <c r="D47" s="132">
        <v>887</v>
      </c>
      <c r="E47" s="131">
        <v>750</v>
      </c>
      <c r="F47" s="131">
        <v>1250</v>
      </c>
      <c r="G47" s="131">
        <v>677</v>
      </c>
      <c r="H47" s="131" t="s">
        <v>241</v>
      </c>
    </row>
    <row r="48" spans="1:8" ht="12.75">
      <c r="A48" s="11" t="s">
        <v>62</v>
      </c>
      <c r="B48" s="131">
        <v>1748</v>
      </c>
      <c r="C48" s="131">
        <v>152</v>
      </c>
      <c r="D48" s="132">
        <v>1900</v>
      </c>
      <c r="E48" s="131">
        <v>711</v>
      </c>
      <c r="F48" s="131">
        <v>1200</v>
      </c>
      <c r="G48" s="131">
        <v>1425</v>
      </c>
      <c r="H48" s="131">
        <v>997</v>
      </c>
    </row>
    <row r="49" spans="1:8" ht="12.75">
      <c r="A49" s="126" t="s">
        <v>205</v>
      </c>
      <c r="B49" s="154">
        <v>6424</v>
      </c>
      <c r="C49" s="154">
        <v>480</v>
      </c>
      <c r="D49" s="155">
        <v>6904</v>
      </c>
      <c r="E49" s="156">
        <v>767</v>
      </c>
      <c r="F49" s="156">
        <v>1669</v>
      </c>
      <c r="G49" s="154">
        <v>5730</v>
      </c>
      <c r="H49" s="154">
        <v>3537</v>
      </c>
    </row>
    <row r="50" spans="1:8" ht="12.75">
      <c r="A50" s="126"/>
      <c r="B50" s="154"/>
      <c r="C50" s="154"/>
      <c r="D50" s="155"/>
      <c r="E50" s="156"/>
      <c r="F50" s="156"/>
      <c r="G50" s="154"/>
      <c r="H50" s="154"/>
    </row>
    <row r="51" spans="1:8" ht="12.75">
      <c r="A51" s="126" t="s">
        <v>206</v>
      </c>
      <c r="B51" s="156">
        <v>1712</v>
      </c>
      <c r="C51" s="156">
        <v>22</v>
      </c>
      <c r="D51" s="155">
        <v>1734</v>
      </c>
      <c r="E51" s="156">
        <v>605</v>
      </c>
      <c r="F51" s="156">
        <v>1300</v>
      </c>
      <c r="G51" s="156">
        <v>1064</v>
      </c>
      <c r="H51" s="156">
        <v>851</v>
      </c>
    </row>
    <row r="52" spans="1:8" ht="12.75">
      <c r="A52" s="11"/>
      <c r="B52" s="130"/>
      <c r="C52" s="130"/>
      <c r="D52" s="132"/>
      <c r="E52" s="131"/>
      <c r="F52" s="131"/>
      <c r="G52" s="130"/>
      <c r="H52" s="130"/>
    </row>
    <row r="53" spans="1:8" ht="12.75">
      <c r="A53" s="11" t="s">
        <v>63</v>
      </c>
      <c r="B53" s="130">
        <v>350</v>
      </c>
      <c r="C53" s="130">
        <v>20</v>
      </c>
      <c r="D53" s="132">
        <v>370</v>
      </c>
      <c r="E53" s="131">
        <v>300</v>
      </c>
      <c r="F53" s="131">
        <v>1100</v>
      </c>
      <c r="G53" s="130">
        <v>127</v>
      </c>
      <c r="H53" s="130">
        <v>34</v>
      </c>
    </row>
    <row r="54" spans="1:8" ht="12.75">
      <c r="A54" s="11" t="s">
        <v>64</v>
      </c>
      <c r="B54" s="130">
        <v>8195</v>
      </c>
      <c r="C54" s="130">
        <v>73</v>
      </c>
      <c r="D54" s="132">
        <v>8268</v>
      </c>
      <c r="E54" s="131">
        <v>213</v>
      </c>
      <c r="F54" s="131">
        <v>1435</v>
      </c>
      <c r="G54" s="130">
        <v>1850</v>
      </c>
      <c r="H54" s="130">
        <v>925</v>
      </c>
    </row>
    <row r="55" spans="1:8" ht="12.75">
      <c r="A55" s="11" t="s">
        <v>65</v>
      </c>
      <c r="B55" s="130">
        <v>206</v>
      </c>
      <c r="C55" s="130">
        <v>2</v>
      </c>
      <c r="D55" s="132">
        <v>208</v>
      </c>
      <c r="E55" s="131">
        <v>400</v>
      </c>
      <c r="F55" s="131">
        <v>1000</v>
      </c>
      <c r="G55" s="130">
        <v>84</v>
      </c>
      <c r="H55" s="130">
        <v>34</v>
      </c>
    </row>
    <row r="56" spans="1:8" ht="12.75">
      <c r="A56" s="11" t="s">
        <v>66</v>
      </c>
      <c r="B56" s="130">
        <v>245</v>
      </c>
      <c r="C56" s="130">
        <v>13</v>
      </c>
      <c r="D56" s="132">
        <v>258</v>
      </c>
      <c r="E56" s="131">
        <v>700</v>
      </c>
      <c r="F56" s="131">
        <v>1500</v>
      </c>
      <c r="G56" s="130">
        <v>191</v>
      </c>
      <c r="H56" s="130">
        <v>134</v>
      </c>
    </row>
    <row r="57" spans="1:8" ht="12.75">
      <c r="A57" s="11" t="s">
        <v>67</v>
      </c>
      <c r="B57" s="130">
        <v>11354</v>
      </c>
      <c r="C57" s="130">
        <v>243</v>
      </c>
      <c r="D57" s="132">
        <v>11597</v>
      </c>
      <c r="E57" s="131">
        <v>225</v>
      </c>
      <c r="F57" s="131">
        <v>1650</v>
      </c>
      <c r="G57" s="130">
        <v>2956</v>
      </c>
      <c r="H57" s="130">
        <v>296</v>
      </c>
    </row>
    <row r="58" spans="1:8" ht="12.75">
      <c r="A58" s="126" t="s">
        <v>207</v>
      </c>
      <c r="B58" s="154">
        <v>20350</v>
      </c>
      <c r="C58" s="154">
        <v>351</v>
      </c>
      <c r="D58" s="155">
        <v>20701</v>
      </c>
      <c r="E58" s="156">
        <v>229</v>
      </c>
      <c r="F58" s="156">
        <v>1565</v>
      </c>
      <c r="G58" s="154">
        <v>5208</v>
      </c>
      <c r="H58" s="154">
        <v>1423</v>
      </c>
    </row>
    <row r="59" spans="1:8" ht="12.75">
      <c r="A59" s="11"/>
      <c r="B59" s="130"/>
      <c r="C59" s="130"/>
      <c r="D59" s="132"/>
      <c r="E59" s="131"/>
      <c r="F59" s="131"/>
      <c r="G59" s="130"/>
      <c r="H59" s="130"/>
    </row>
    <row r="60" spans="1:8" ht="12.75">
      <c r="A60" s="11" t="s">
        <v>68</v>
      </c>
      <c r="B60" s="157">
        <v>25</v>
      </c>
      <c r="C60" s="157">
        <v>1</v>
      </c>
      <c r="D60" s="132">
        <v>26</v>
      </c>
      <c r="E60" s="157">
        <v>600</v>
      </c>
      <c r="F60" s="157">
        <v>1200</v>
      </c>
      <c r="G60" s="131">
        <v>16</v>
      </c>
      <c r="H60" s="157">
        <v>11</v>
      </c>
    </row>
    <row r="61" spans="1:8" ht="12.75">
      <c r="A61" s="11" t="s">
        <v>69</v>
      </c>
      <c r="B61" s="157">
        <v>46</v>
      </c>
      <c r="C61" s="157">
        <v>7</v>
      </c>
      <c r="D61" s="132">
        <v>53</v>
      </c>
      <c r="E61" s="157">
        <v>850</v>
      </c>
      <c r="F61" s="157">
        <v>1200</v>
      </c>
      <c r="G61" s="131">
        <v>48</v>
      </c>
      <c r="H61" s="157">
        <v>45</v>
      </c>
    </row>
    <row r="62" spans="1:8" ht="12.75">
      <c r="A62" s="11" t="s">
        <v>70</v>
      </c>
      <c r="B62" s="157">
        <v>60</v>
      </c>
      <c r="C62" s="157" t="s">
        <v>241</v>
      </c>
      <c r="D62" s="132">
        <v>60</v>
      </c>
      <c r="E62" s="157">
        <v>400</v>
      </c>
      <c r="F62" s="157" t="s">
        <v>241</v>
      </c>
      <c r="G62" s="131">
        <v>24</v>
      </c>
      <c r="H62" s="130">
        <v>15</v>
      </c>
    </row>
    <row r="63" spans="1:8" ht="12.75">
      <c r="A63" s="126" t="s">
        <v>208</v>
      </c>
      <c r="B63" s="154">
        <v>131</v>
      </c>
      <c r="C63" s="154">
        <v>8</v>
      </c>
      <c r="D63" s="155">
        <v>139</v>
      </c>
      <c r="E63" s="156">
        <v>596</v>
      </c>
      <c r="F63" s="156">
        <v>1200</v>
      </c>
      <c r="G63" s="154">
        <v>88</v>
      </c>
      <c r="H63" s="154">
        <v>71</v>
      </c>
    </row>
    <row r="64" spans="1:8" ht="12.75">
      <c r="A64" s="11"/>
      <c r="B64" s="130"/>
      <c r="C64" s="130"/>
      <c r="D64" s="132"/>
      <c r="E64" s="131"/>
      <c r="F64" s="131"/>
      <c r="G64" s="130"/>
      <c r="H64" s="130"/>
    </row>
    <row r="65" spans="1:8" ht="12.75">
      <c r="A65" s="126" t="s">
        <v>209</v>
      </c>
      <c r="B65" s="154">
        <v>27</v>
      </c>
      <c r="C65" s="154">
        <v>43</v>
      </c>
      <c r="D65" s="155">
        <v>70</v>
      </c>
      <c r="E65" s="156">
        <v>360</v>
      </c>
      <c r="F65" s="156">
        <v>1440</v>
      </c>
      <c r="G65" s="154">
        <v>72</v>
      </c>
      <c r="H65" s="154">
        <v>47</v>
      </c>
    </row>
    <row r="66" spans="1:8" ht="12.75">
      <c r="A66" s="11"/>
      <c r="B66" s="130"/>
      <c r="C66" s="130"/>
      <c r="D66" s="132"/>
      <c r="E66" s="131"/>
      <c r="F66" s="131"/>
      <c r="G66" s="130"/>
      <c r="H66" s="130"/>
    </row>
    <row r="67" spans="1:8" ht="12.75">
      <c r="A67" s="11" t="s">
        <v>71</v>
      </c>
      <c r="B67" s="131">
        <v>17014</v>
      </c>
      <c r="C67" s="132" t="s">
        <v>241</v>
      </c>
      <c r="D67" s="132">
        <v>17014</v>
      </c>
      <c r="E67" s="131">
        <v>300</v>
      </c>
      <c r="F67" s="132" t="s">
        <v>241</v>
      </c>
      <c r="G67" s="131">
        <v>5104</v>
      </c>
      <c r="H67" s="131">
        <v>1500</v>
      </c>
    </row>
    <row r="68" spans="1:8" ht="12.75">
      <c r="A68" s="11" t="s">
        <v>72</v>
      </c>
      <c r="B68" s="131">
        <v>2037</v>
      </c>
      <c r="C68" s="132" t="s">
        <v>241</v>
      </c>
      <c r="D68" s="132">
        <v>2037</v>
      </c>
      <c r="E68" s="131">
        <v>500</v>
      </c>
      <c r="F68" s="132" t="s">
        <v>241</v>
      </c>
      <c r="G68" s="131">
        <v>1019</v>
      </c>
      <c r="H68" s="131">
        <v>300</v>
      </c>
    </row>
    <row r="69" spans="1:8" ht="12.75">
      <c r="A69" s="126" t="s">
        <v>210</v>
      </c>
      <c r="B69" s="154">
        <v>19051</v>
      </c>
      <c r="C69" s="155" t="s">
        <v>241</v>
      </c>
      <c r="D69" s="155">
        <v>19051</v>
      </c>
      <c r="E69" s="156">
        <v>321</v>
      </c>
      <c r="F69" s="155" t="s">
        <v>241</v>
      </c>
      <c r="G69" s="154">
        <v>6123</v>
      </c>
      <c r="H69" s="154">
        <v>1800</v>
      </c>
    </row>
    <row r="70" spans="1:8" ht="12.75">
      <c r="A70" s="11"/>
      <c r="B70" s="130"/>
      <c r="C70" s="130"/>
      <c r="D70" s="132"/>
      <c r="E70" s="131"/>
      <c r="F70" s="131"/>
      <c r="G70" s="130"/>
      <c r="H70" s="130"/>
    </row>
    <row r="71" spans="1:8" ht="12.75">
      <c r="A71" s="11" t="s">
        <v>73</v>
      </c>
      <c r="B71" s="130">
        <v>350</v>
      </c>
      <c r="C71" s="130">
        <v>10</v>
      </c>
      <c r="D71" s="132">
        <v>360</v>
      </c>
      <c r="E71" s="131">
        <v>50</v>
      </c>
      <c r="F71" s="131">
        <v>1100</v>
      </c>
      <c r="G71" s="130">
        <v>29</v>
      </c>
      <c r="H71" s="130">
        <v>14</v>
      </c>
    </row>
    <row r="72" spans="1:8" ht="12.75">
      <c r="A72" s="11" t="s">
        <v>74</v>
      </c>
      <c r="B72" s="130">
        <v>2368</v>
      </c>
      <c r="C72" s="130">
        <v>53</v>
      </c>
      <c r="D72" s="132">
        <v>2421</v>
      </c>
      <c r="E72" s="131">
        <v>400</v>
      </c>
      <c r="F72" s="131">
        <v>1200</v>
      </c>
      <c r="G72" s="130">
        <v>1011</v>
      </c>
      <c r="H72" s="130">
        <v>905</v>
      </c>
    </row>
    <row r="73" spans="1:8" ht="12.75">
      <c r="A73" s="11" t="s">
        <v>75</v>
      </c>
      <c r="B73" s="131">
        <v>6683</v>
      </c>
      <c r="C73" s="131">
        <v>117</v>
      </c>
      <c r="D73" s="132">
        <v>6800</v>
      </c>
      <c r="E73" s="131">
        <v>150</v>
      </c>
      <c r="F73" s="131">
        <v>1500</v>
      </c>
      <c r="G73" s="131">
        <v>1178</v>
      </c>
      <c r="H73" s="131">
        <v>247</v>
      </c>
    </row>
    <row r="74" spans="1:8" ht="12.75">
      <c r="A74" s="11" t="s">
        <v>76</v>
      </c>
      <c r="B74" s="130">
        <v>9919</v>
      </c>
      <c r="C74" s="130">
        <v>689</v>
      </c>
      <c r="D74" s="132">
        <v>10608</v>
      </c>
      <c r="E74" s="131">
        <v>110</v>
      </c>
      <c r="F74" s="131">
        <v>600</v>
      </c>
      <c r="G74" s="130">
        <v>1504</v>
      </c>
      <c r="H74" s="130">
        <v>1490</v>
      </c>
    </row>
    <row r="75" spans="1:8" ht="12.75">
      <c r="A75" s="11" t="s">
        <v>77</v>
      </c>
      <c r="B75" s="130">
        <v>392</v>
      </c>
      <c r="C75" s="130">
        <v>14</v>
      </c>
      <c r="D75" s="132">
        <v>406</v>
      </c>
      <c r="E75" s="131">
        <v>275</v>
      </c>
      <c r="F75" s="131">
        <v>1000</v>
      </c>
      <c r="G75" s="130">
        <v>122</v>
      </c>
      <c r="H75" s="130">
        <v>1</v>
      </c>
    </row>
    <row r="76" spans="1:8" ht="12.75">
      <c r="A76" s="11" t="s">
        <v>78</v>
      </c>
      <c r="B76" s="130">
        <v>2520</v>
      </c>
      <c r="C76" s="130">
        <v>69</v>
      </c>
      <c r="D76" s="132">
        <v>2589</v>
      </c>
      <c r="E76" s="131">
        <v>620</v>
      </c>
      <c r="F76" s="131">
        <v>1280</v>
      </c>
      <c r="G76" s="130">
        <v>1651</v>
      </c>
      <c r="H76" s="130">
        <v>1156</v>
      </c>
    </row>
    <row r="77" spans="1:8" ht="12.75">
      <c r="A77" s="11" t="s">
        <v>79</v>
      </c>
      <c r="B77" s="130">
        <v>4133</v>
      </c>
      <c r="C77" s="130">
        <v>101</v>
      </c>
      <c r="D77" s="132">
        <v>4234</v>
      </c>
      <c r="E77" s="131">
        <v>250</v>
      </c>
      <c r="F77" s="131">
        <v>1100</v>
      </c>
      <c r="G77" s="130">
        <v>1144</v>
      </c>
      <c r="H77" s="130" t="s">
        <v>241</v>
      </c>
    </row>
    <row r="78" spans="1:8" ht="12.75">
      <c r="A78" s="11" t="s">
        <v>80</v>
      </c>
      <c r="B78" s="131">
        <v>3607</v>
      </c>
      <c r="C78" s="131">
        <v>141</v>
      </c>
      <c r="D78" s="132">
        <v>3748</v>
      </c>
      <c r="E78" s="131">
        <v>75</v>
      </c>
      <c r="F78" s="131">
        <v>700</v>
      </c>
      <c r="G78" s="131">
        <v>369</v>
      </c>
      <c r="H78" s="130">
        <v>15</v>
      </c>
    </row>
    <row r="79" spans="1:8" ht="12.75">
      <c r="A79" s="126" t="s">
        <v>211</v>
      </c>
      <c r="B79" s="154">
        <v>29972</v>
      </c>
      <c r="C79" s="154">
        <v>1194</v>
      </c>
      <c r="D79" s="155">
        <v>31166</v>
      </c>
      <c r="E79" s="156">
        <v>201</v>
      </c>
      <c r="F79" s="156">
        <v>817</v>
      </c>
      <c r="G79" s="154">
        <v>7008</v>
      </c>
      <c r="H79" s="154">
        <v>3828</v>
      </c>
    </row>
    <row r="80" spans="1:8" ht="12.75">
      <c r="A80" s="11"/>
      <c r="B80" s="130"/>
      <c r="C80" s="130"/>
      <c r="D80" s="132"/>
      <c r="E80" s="131"/>
      <c r="F80" s="131"/>
      <c r="G80" s="130"/>
      <c r="H80" s="130"/>
    </row>
    <row r="81" spans="1:8" ht="12.75">
      <c r="A81" s="11" t="s">
        <v>81</v>
      </c>
      <c r="B81" s="130">
        <v>13</v>
      </c>
      <c r="C81" s="132" t="s">
        <v>241</v>
      </c>
      <c r="D81" s="132">
        <v>13</v>
      </c>
      <c r="E81" s="131">
        <v>350</v>
      </c>
      <c r="F81" s="132" t="s">
        <v>241</v>
      </c>
      <c r="G81" s="130">
        <v>5</v>
      </c>
      <c r="H81" s="132" t="s">
        <v>241</v>
      </c>
    </row>
    <row r="82" spans="1:8" ht="12.75">
      <c r="A82" s="11" t="s">
        <v>82</v>
      </c>
      <c r="B82" s="132" t="s">
        <v>241</v>
      </c>
      <c r="C82" s="132" t="s">
        <v>241</v>
      </c>
      <c r="D82" s="132" t="s">
        <v>241</v>
      </c>
      <c r="E82" s="132" t="s">
        <v>241</v>
      </c>
      <c r="F82" s="132" t="s">
        <v>241</v>
      </c>
      <c r="G82" s="132" t="s">
        <v>241</v>
      </c>
      <c r="H82" s="132" t="s">
        <v>241</v>
      </c>
    </row>
    <row r="83" spans="1:8" ht="12.75">
      <c r="A83" s="126" t="s">
        <v>212</v>
      </c>
      <c r="B83" s="154">
        <v>13</v>
      </c>
      <c r="C83" s="155" t="s">
        <v>241</v>
      </c>
      <c r="D83" s="155">
        <v>13</v>
      </c>
      <c r="E83" s="156">
        <v>350</v>
      </c>
      <c r="F83" s="155" t="s">
        <v>241</v>
      </c>
      <c r="G83" s="154">
        <v>5</v>
      </c>
      <c r="H83" s="155" t="s">
        <v>241</v>
      </c>
    </row>
    <row r="84" spans="1:8" ht="12.75">
      <c r="A84" s="126"/>
      <c r="B84" s="154"/>
      <c r="C84" s="154"/>
      <c r="D84" s="154"/>
      <c r="E84" s="156"/>
      <c r="F84" s="156"/>
      <c r="G84" s="154"/>
      <c r="H84" s="154"/>
    </row>
    <row r="85" spans="1:8" ht="13.5" thickBot="1">
      <c r="A85" s="135" t="s">
        <v>83</v>
      </c>
      <c r="B85" s="160">
        <v>79345</v>
      </c>
      <c r="C85" s="160">
        <v>2253</v>
      </c>
      <c r="D85" s="160">
        <v>81598</v>
      </c>
      <c r="E85" s="161">
        <v>304.3716554288235</v>
      </c>
      <c r="F85" s="161">
        <v>1199.4722592099422</v>
      </c>
      <c r="G85" s="160">
        <v>26870</v>
      </c>
      <c r="H85" s="160">
        <v>12601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/>
  <dimension ref="A1:G81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30.7109375" style="38" customWidth="1"/>
    <col min="2" max="7" width="12.7109375" style="38" customWidth="1"/>
    <col min="8" max="16384" width="11.421875" style="38" customWidth="1"/>
  </cols>
  <sheetData>
    <row r="1" spans="1:7" s="50" customFormat="1" ht="18">
      <c r="A1" s="264" t="s">
        <v>92</v>
      </c>
      <c r="B1" s="264"/>
      <c r="C1" s="264"/>
      <c r="D1" s="264"/>
      <c r="E1" s="264"/>
      <c r="F1" s="264"/>
      <c r="G1" s="264"/>
    </row>
    <row r="2" spans="1:7" ht="12.75">
      <c r="A2" s="37"/>
      <c r="B2" s="37"/>
      <c r="C2" s="37"/>
      <c r="D2" s="37"/>
      <c r="E2" s="37"/>
      <c r="F2" s="37"/>
      <c r="G2" s="37"/>
    </row>
    <row r="3" spans="1:7" s="58" customFormat="1" ht="15">
      <c r="A3" s="265" t="s">
        <v>254</v>
      </c>
      <c r="B3" s="265"/>
      <c r="C3" s="265"/>
      <c r="D3" s="265"/>
      <c r="E3" s="265"/>
      <c r="F3" s="265"/>
      <c r="G3" s="265"/>
    </row>
    <row r="4" s="58" customFormat="1" ht="14.25"/>
    <row r="5" spans="1:7" ht="12.75">
      <c r="A5" s="242" t="s">
        <v>153</v>
      </c>
      <c r="B5" s="266" t="s">
        <v>99</v>
      </c>
      <c r="C5" s="266"/>
      <c r="D5" s="266"/>
      <c r="E5" s="266" t="s">
        <v>100</v>
      </c>
      <c r="F5" s="266"/>
      <c r="G5" s="267"/>
    </row>
    <row r="6" spans="1:7" ht="13.5" thickBot="1">
      <c r="A6" s="243"/>
      <c r="B6" s="165">
        <v>1997</v>
      </c>
      <c r="C6" s="165">
        <v>1998</v>
      </c>
      <c r="D6" s="165">
        <v>1999</v>
      </c>
      <c r="E6" s="165">
        <v>1997</v>
      </c>
      <c r="F6" s="166">
        <v>1998</v>
      </c>
      <c r="G6" s="166">
        <v>1999</v>
      </c>
    </row>
    <row r="7" spans="1:7" ht="12.75">
      <c r="A7" s="167" t="s">
        <v>110</v>
      </c>
      <c r="B7" s="168">
        <v>51734.937</v>
      </c>
      <c r="C7" s="168">
        <v>41377.759</v>
      </c>
      <c r="D7" s="168">
        <v>59099.068999999996</v>
      </c>
      <c r="E7" s="168">
        <v>2897.14544</v>
      </c>
      <c r="F7" s="168">
        <v>8659.11019</v>
      </c>
      <c r="G7" s="169">
        <v>6219.0013</v>
      </c>
    </row>
    <row r="8" spans="1:7" ht="12.75">
      <c r="A8" s="3"/>
      <c r="B8" s="162"/>
      <c r="C8" s="162"/>
      <c r="D8" s="162"/>
      <c r="E8" s="162"/>
      <c r="F8" s="162"/>
      <c r="G8" s="163"/>
    </row>
    <row r="9" spans="1:7" ht="12.75">
      <c r="A9" s="3" t="s">
        <v>111</v>
      </c>
      <c r="B9" s="162"/>
      <c r="C9" s="162"/>
      <c r="D9" s="162"/>
      <c r="E9" s="162"/>
      <c r="F9" s="162"/>
      <c r="G9" s="163"/>
    </row>
    <row r="10" spans="1:7" ht="12.75">
      <c r="A10" s="42" t="s">
        <v>112</v>
      </c>
      <c r="B10" s="164">
        <v>19.682</v>
      </c>
      <c r="C10" s="162">
        <v>1151.03</v>
      </c>
      <c r="D10" s="162">
        <v>2736.87</v>
      </c>
      <c r="E10" s="164">
        <v>1931.4714399999998</v>
      </c>
      <c r="F10" s="162">
        <v>5035.902190000001</v>
      </c>
      <c r="G10" s="163">
        <v>2626.3862999999997</v>
      </c>
    </row>
    <row r="11" spans="1:7" ht="12.75">
      <c r="A11" s="42" t="s">
        <v>163</v>
      </c>
      <c r="B11" s="164" t="s">
        <v>241</v>
      </c>
      <c r="C11" s="162" t="s">
        <v>241</v>
      </c>
      <c r="D11" s="162" t="s">
        <v>241</v>
      </c>
      <c r="E11" s="164">
        <v>38.717</v>
      </c>
      <c r="F11" s="162">
        <v>82.202</v>
      </c>
      <c r="G11" s="163">
        <v>82.775</v>
      </c>
    </row>
    <row r="12" spans="1:7" ht="12.75">
      <c r="A12" s="42" t="s">
        <v>165</v>
      </c>
      <c r="B12" s="164" t="s">
        <v>241</v>
      </c>
      <c r="C12" s="162" t="s">
        <v>241</v>
      </c>
      <c r="D12" s="162" t="s">
        <v>241</v>
      </c>
      <c r="E12" s="164">
        <v>180.741</v>
      </c>
      <c r="F12" s="162">
        <v>392.521</v>
      </c>
      <c r="G12" s="163">
        <v>305.848</v>
      </c>
    </row>
    <row r="13" spans="1:7" ht="12.75">
      <c r="A13" s="42" t="s">
        <v>298</v>
      </c>
      <c r="B13" s="164" t="s">
        <v>241</v>
      </c>
      <c r="C13" s="162" t="s">
        <v>241</v>
      </c>
      <c r="D13" s="162" t="s">
        <v>241</v>
      </c>
      <c r="E13" s="164" t="s">
        <v>241</v>
      </c>
      <c r="F13" s="162" t="s">
        <v>241</v>
      </c>
      <c r="G13" s="163">
        <v>1.6</v>
      </c>
    </row>
    <row r="14" spans="1:7" ht="12.75">
      <c r="A14" s="42" t="s">
        <v>167</v>
      </c>
      <c r="B14" s="164">
        <v>11.736</v>
      </c>
      <c r="C14" s="162">
        <v>0.765</v>
      </c>
      <c r="D14" s="162">
        <v>27.533</v>
      </c>
      <c r="E14" s="164">
        <v>565.254</v>
      </c>
      <c r="F14" s="162">
        <v>3105.7625000000003</v>
      </c>
      <c r="G14" s="163">
        <v>1482.01</v>
      </c>
    </row>
    <row r="15" spans="1:7" ht="12.75">
      <c r="A15" s="42" t="s">
        <v>168</v>
      </c>
      <c r="B15" s="162" t="s">
        <v>241</v>
      </c>
      <c r="C15" s="162" t="s">
        <v>241</v>
      </c>
      <c r="D15" s="162">
        <v>0.6</v>
      </c>
      <c r="E15" s="164">
        <v>56.63</v>
      </c>
      <c r="F15" s="162">
        <v>235.15</v>
      </c>
      <c r="G15" s="163">
        <v>104.952</v>
      </c>
    </row>
    <row r="16" spans="1:7" ht="12.75">
      <c r="A16" s="42" t="s">
        <v>169</v>
      </c>
      <c r="B16" s="162" t="s">
        <v>241</v>
      </c>
      <c r="C16" s="162" t="s">
        <v>241</v>
      </c>
      <c r="D16" s="162" t="s">
        <v>241</v>
      </c>
      <c r="E16" s="162" t="s">
        <v>241</v>
      </c>
      <c r="F16" s="162">
        <v>1.242</v>
      </c>
      <c r="G16" s="163">
        <v>3.3960000000000004</v>
      </c>
    </row>
    <row r="17" spans="1:7" ht="12.75">
      <c r="A17" s="42" t="s">
        <v>170</v>
      </c>
      <c r="B17" s="164" t="s">
        <v>241</v>
      </c>
      <c r="C17" s="162">
        <v>120</v>
      </c>
      <c r="D17" s="162" t="s">
        <v>241</v>
      </c>
      <c r="E17" s="164">
        <v>80.52</v>
      </c>
      <c r="F17" s="162">
        <v>56.386</v>
      </c>
      <c r="G17" s="163">
        <v>44.5</v>
      </c>
    </row>
    <row r="18" spans="1:7" ht="12.75">
      <c r="A18" s="42" t="s">
        <v>171</v>
      </c>
      <c r="B18" s="164">
        <v>4.409</v>
      </c>
      <c r="C18" s="162">
        <v>6</v>
      </c>
      <c r="D18" s="162">
        <v>1.455</v>
      </c>
      <c r="E18" s="164">
        <v>17.28</v>
      </c>
      <c r="F18" s="162">
        <v>18.72</v>
      </c>
      <c r="G18" s="163">
        <v>97.61800000000001</v>
      </c>
    </row>
    <row r="19" spans="1:7" ht="12.75">
      <c r="A19" s="42" t="s">
        <v>172</v>
      </c>
      <c r="B19" s="164">
        <v>0.9</v>
      </c>
      <c r="C19" s="162">
        <v>1024.265</v>
      </c>
      <c r="D19" s="162">
        <v>2707.282</v>
      </c>
      <c r="E19" s="164">
        <v>978.93944</v>
      </c>
      <c r="F19" s="162">
        <v>1115.42269</v>
      </c>
      <c r="G19" s="163">
        <v>474.8963</v>
      </c>
    </row>
    <row r="20" spans="1:7" ht="12.75">
      <c r="A20" s="42" t="s">
        <v>173</v>
      </c>
      <c r="B20" s="164">
        <v>2.637</v>
      </c>
      <c r="C20" s="162" t="s">
        <v>241</v>
      </c>
      <c r="D20" s="162" t="s">
        <v>241</v>
      </c>
      <c r="E20" s="164">
        <v>7.09</v>
      </c>
      <c r="F20" s="162">
        <v>7.196000000000001</v>
      </c>
      <c r="G20" s="163">
        <v>6.711</v>
      </c>
    </row>
    <row r="21" spans="1:7" ht="12.75">
      <c r="A21" s="42" t="s">
        <v>174</v>
      </c>
      <c r="B21" s="162" t="s">
        <v>241</v>
      </c>
      <c r="C21" s="162" t="s">
        <v>241</v>
      </c>
      <c r="D21" s="162" t="s">
        <v>241</v>
      </c>
      <c r="E21" s="164">
        <v>6.3</v>
      </c>
      <c r="F21" s="162">
        <v>21.3</v>
      </c>
      <c r="G21" s="163">
        <v>22.08</v>
      </c>
    </row>
    <row r="22" spans="1:7" ht="12.75">
      <c r="A22" s="2" t="s">
        <v>154</v>
      </c>
      <c r="B22" s="164"/>
      <c r="C22" s="162"/>
      <c r="D22" s="162"/>
      <c r="E22" s="164"/>
      <c r="F22" s="162"/>
      <c r="G22" s="163"/>
    </row>
    <row r="23" spans="1:7" ht="12.75">
      <c r="A23" s="42" t="s">
        <v>263</v>
      </c>
      <c r="B23" s="162"/>
      <c r="C23" s="162"/>
      <c r="D23" s="162"/>
      <c r="E23" s="162"/>
      <c r="F23" s="162"/>
      <c r="G23" s="163"/>
    </row>
    <row r="24" spans="1:7" ht="12.75">
      <c r="A24" s="42" t="s">
        <v>175</v>
      </c>
      <c r="B24" s="162">
        <v>16.4</v>
      </c>
      <c r="C24" s="162" t="s">
        <v>241</v>
      </c>
      <c r="D24" s="162" t="s">
        <v>241</v>
      </c>
      <c r="E24" s="162" t="s">
        <v>241</v>
      </c>
      <c r="F24" s="162" t="s">
        <v>241</v>
      </c>
      <c r="G24" s="163" t="s">
        <v>241</v>
      </c>
    </row>
    <row r="25" spans="1:7" ht="12.75">
      <c r="A25" s="43" t="s">
        <v>176</v>
      </c>
      <c r="B25" s="162" t="s">
        <v>241</v>
      </c>
      <c r="C25" s="162" t="s">
        <v>241</v>
      </c>
      <c r="D25" s="162" t="s">
        <v>241</v>
      </c>
      <c r="E25" s="162" t="s">
        <v>241</v>
      </c>
      <c r="F25" s="162">
        <v>59</v>
      </c>
      <c r="G25" s="163">
        <v>135</v>
      </c>
    </row>
    <row r="26" spans="1:7" ht="12.75">
      <c r="A26" s="42" t="s">
        <v>181</v>
      </c>
      <c r="B26" s="164">
        <v>11751.54</v>
      </c>
      <c r="C26" s="162">
        <v>3154.35</v>
      </c>
      <c r="D26" s="162">
        <v>2222.95</v>
      </c>
      <c r="E26" s="162" t="s">
        <v>241</v>
      </c>
      <c r="F26" s="162" t="s">
        <v>241</v>
      </c>
      <c r="G26" s="163" t="s">
        <v>241</v>
      </c>
    </row>
    <row r="27" spans="1:7" ht="12.75">
      <c r="A27" s="3"/>
      <c r="B27" s="162"/>
      <c r="C27" s="162"/>
      <c r="D27" s="162"/>
      <c r="E27" s="162"/>
      <c r="F27" s="162"/>
      <c r="G27" s="163"/>
    </row>
    <row r="28" spans="1:7" ht="12.75">
      <c r="A28" s="3" t="s">
        <v>139</v>
      </c>
      <c r="B28" s="162"/>
      <c r="C28" s="162"/>
      <c r="D28" s="162"/>
      <c r="E28" s="162"/>
      <c r="F28" s="162"/>
      <c r="G28" s="163"/>
    </row>
    <row r="29" spans="1:7" ht="12.75">
      <c r="A29" s="42" t="s">
        <v>182</v>
      </c>
      <c r="B29" s="162" t="s">
        <v>241</v>
      </c>
      <c r="C29" s="162">
        <v>20</v>
      </c>
      <c r="D29" s="162" t="s">
        <v>241</v>
      </c>
      <c r="E29" s="164">
        <v>14.28</v>
      </c>
      <c r="F29" s="162" t="s">
        <v>241</v>
      </c>
      <c r="G29" s="163">
        <v>7.98</v>
      </c>
    </row>
    <row r="30" spans="1:7" ht="12.75">
      <c r="A30" s="42" t="s">
        <v>183</v>
      </c>
      <c r="B30" s="164">
        <v>107.5</v>
      </c>
      <c r="C30" s="162">
        <v>559.46</v>
      </c>
      <c r="D30" s="162" t="s">
        <v>241</v>
      </c>
      <c r="E30" s="162" t="s">
        <v>241</v>
      </c>
      <c r="F30" s="162" t="s">
        <v>241</v>
      </c>
      <c r="G30" s="163" t="s">
        <v>241</v>
      </c>
    </row>
    <row r="31" spans="1:7" ht="12.75">
      <c r="A31" s="42" t="s">
        <v>185</v>
      </c>
      <c r="B31" s="162" t="s">
        <v>241</v>
      </c>
      <c r="C31" s="162">
        <v>1231.318</v>
      </c>
      <c r="D31" s="162">
        <v>2956.704</v>
      </c>
      <c r="E31" s="162" t="s">
        <v>241</v>
      </c>
      <c r="F31" s="162" t="s">
        <v>241</v>
      </c>
      <c r="G31" s="163" t="s">
        <v>241</v>
      </c>
    </row>
    <row r="32" spans="1:7" ht="12.75">
      <c r="A32" s="42" t="s">
        <v>186</v>
      </c>
      <c r="B32" s="162">
        <v>1282.075</v>
      </c>
      <c r="C32" s="162">
        <v>3600.891</v>
      </c>
      <c r="D32" s="162">
        <v>3677.2960000000003</v>
      </c>
      <c r="E32" s="162">
        <v>42.935</v>
      </c>
      <c r="F32" s="162" t="s">
        <v>241</v>
      </c>
      <c r="G32" s="163">
        <v>36.47</v>
      </c>
    </row>
    <row r="33" spans="1:7" ht="12.75">
      <c r="A33" s="42" t="s">
        <v>213</v>
      </c>
      <c r="B33" s="162" t="s">
        <v>241</v>
      </c>
      <c r="C33" s="162" t="s">
        <v>241</v>
      </c>
      <c r="D33" s="162" t="s">
        <v>241</v>
      </c>
      <c r="E33" s="162">
        <v>1</v>
      </c>
      <c r="F33" s="162" t="s">
        <v>241</v>
      </c>
      <c r="G33" s="163" t="s">
        <v>241</v>
      </c>
    </row>
    <row r="34" spans="1:7" ht="12.75">
      <c r="A34" s="42" t="s">
        <v>187</v>
      </c>
      <c r="B34" s="162">
        <v>38536.275</v>
      </c>
      <c r="C34" s="162">
        <v>31589.41</v>
      </c>
      <c r="D34" s="162">
        <v>47304.83</v>
      </c>
      <c r="E34" s="162">
        <v>20.098000000000003</v>
      </c>
      <c r="F34" s="162" t="s">
        <v>241</v>
      </c>
      <c r="G34" s="163" t="s">
        <v>241</v>
      </c>
    </row>
    <row r="35" spans="1:7" ht="12.75">
      <c r="A35" s="42" t="s">
        <v>188</v>
      </c>
      <c r="B35" s="162" t="s">
        <v>241</v>
      </c>
      <c r="C35" s="162" t="s">
        <v>241</v>
      </c>
      <c r="D35" s="162" t="s">
        <v>241</v>
      </c>
      <c r="E35" s="162">
        <v>5.02</v>
      </c>
      <c r="F35" s="162">
        <v>7.52</v>
      </c>
      <c r="G35" s="163">
        <v>6</v>
      </c>
    </row>
    <row r="36" spans="1:7" ht="12.75">
      <c r="A36" s="42" t="s">
        <v>189</v>
      </c>
      <c r="B36" s="162" t="s">
        <v>241</v>
      </c>
      <c r="C36" s="162" t="s">
        <v>241</v>
      </c>
      <c r="D36" s="162" t="s">
        <v>241</v>
      </c>
      <c r="E36" s="164">
        <v>6.75</v>
      </c>
      <c r="F36" s="162">
        <v>3.369</v>
      </c>
      <c r="G36" s="163">
        <v>29.804000000000002</v>
      </c>
    </row>
    <row r="37" spans="1:7" ht="13.5" thickBot="1">
      <c r="A37" s="170"/>
      <c r="B37" s="171"/>
      <c r="C37" s="171"/>
      <c r="D37" s="171"/>
      <c r="E37" s="171"/>
      <c r="F37" s="171"/>
      <c r="G37" s="172"/>
    </row>
    <row r="38" ht="12.75">
      <c r="A38" s="38" t="s">
        <v>155</v>
      </c>
    </row>
    <row r="40" ht="12.75">
      <c r="A40" s="38" t="s">
        <v>154</v>
      </c>
    </row>
    <row r="41" ht="12.75">
      <c r="A41" s="38" t="s">
        <v>154</v>
      </c>
    </row>
    <row r="42" ht="12.75">
      <c r="A42" s="38" t="s">
        <v>154</v>
      </c>
    </row>
    <row r="43" ht="12.75">
      <c r="A43" s="38" t="s">
        <v>154</v>
      </c>
    </row>
    <row r="44" ht="12.75">
      <c r="A44" s="38" t="s">
        <v>154</v>
      </c>
    </row>
    <row r="45" ht="12.75">
      <c r="A45" s="38" t="s">
        <v>154</v>
      </c>
    </row>
    <row r="46" ht="12.75">
      <c r="A46" s="38" t="s">
        <v>154</v>
      </c>
    </row>
    <row r="47" ht="12.75">
      <c r="A47" s="38" t="s">
        <v>154</v>
      </c>
    </row>
    <row r="48" ht="12.75">
      <c r="A48" s="38" t="s">
        <v>154</v>
      </c>
    </row>
    <row r="49" ht="12.75">
      <c r="A49" s="38" t="s">
        <v>154</v>
      </c>
    </row>
    <row r="50" ht="12.75">
      <c r="A50" s="38" t="s">
        <v>154</v>
      </c>
    </row>
    <row r="51" ht="12.75">
      <c r="A51" s="38" t="s">
        <v>154</v>
      </c>
    </row>
    <row r="52" ht="12.75">
      <c r="A52" s="38" t="s">
        <v>154</v>
      </c>
    </row>
    <row r="53" ht="12.75">
      <c r="A53" s="38" t="s">
        <v>154</v>
      </c>
    </row>
    <row r="54" ht="12.75">
      <c r="A54" s="38" t="s">
        <v>154</v>
      </c>
    </row>
    <row r="55" ht="12.75">
      <c r="A55" s="38" t="s">
        <v>154</v>
      </c>
    </row>
    <row r="56" ht="12.75">
      <c r="A56" s="38" t="s">
        <v>154</v>
      </c>
    </row>
    <row r="57" ht="12.75">
      <c r="A57" s="38" t="s">
        <v>154</v>
      </c>
    </row>
    <row r="58" ht="12.75">
      <c r="A58" s="38" t="s">
        <v>154</v>
      </c>
    </row>
    <row r="59" ht="12.75">
      <c r="A59" s="38" t="s">
        <v>154</v>
      </c>
    </row>
    <row r="60" ht="12.75">
      <c r="A60" s="38" t="s">
        <v>154</v>
      </c>
    </row>
    <row r="61" ht="12.75">
      <c r="A61" s="38" t="s">
        <v>154</v>
      </c>
    </row>
    <row r="62" ht="12.75">
      <c r="A62" s="38" t="s">
        <v>154</v>
      </c>
    </row>
    <row r="63" ht="12.75">
      <c r="A63" s="38" t="s">
        <v>154</v>
      </c>
    </row>
    <row r="64" ht="12.75">
      <c r="A64" s="38" t="s">
        <v>154</v>
      </c>
    </row>
    <row r="65" ht="12.75">
      <c r="A65" s="38" t="s">
        <v>154</v>
      </c>
    </row>
    <row r="66" ht="12.75">
      <c r="A66" s="38" t="s">
        <v>154</v>
      </c>
    </row>
    <row r="67" ht="12.75">
      <c r="A67" s="38" t="s">
        <v>154</v>
      </c>
    </row>
    <row r="68" ht="12.75">
      <c r="A68" s="38" t="s">
        <v>154</v>
      </c>
    </row>
    <row r="69" ht="12.75">
      <c r="A69" s="38" t="s">
        <v>154</v>
      </c>
    </row>
    <row r="70" ht="12.75">
      <c r="A70" s="38" t="s">
        <v>154</v>
      </c>
    </row>
    <row r="71" ht="12.75">
      <c r="A71" s="38" t="s">
        <v>154</v>
      </c>
    </row>
    <row r="72" ht="12.75">
      <c r="A72" s="38" t="s">
        <v>154</v>
      </c>
    </row>
    <row r="73" ht="12.75">
      <c r="A73" s="38" t="s">
        <v>154</v>
      </c>
    </row>
    <row r="74" ht="12.75">
      <c r="A74" s="38" t="s">
        <v>154</v>
      </c>
    </row>
    <row r="75" ht="12.75">
      <c r="A75" s="38" t="s">
        <v>154</v>
      </c>
    </row>
    <row r="76" ht="12.75">
      <c r="A76" s="38" t="s">
        <v>154</v>
      </c>
    </row>
    <row r="77" ht="12.75">
      <c r="A77" s="38" t="s">
        <v>154</v>
      </c>
    </row>
    <row r="78" ht="12.75">
      <c r="A78" s="38" t="s">
        <v>154</v>
      </c>
    </row>
    <row r="79" ht="12.75">
      <c r="A79" s="38" t="s">
        <v>154</v>
      </c>
    </row>
    <row r="80" ht="12.75">
      <c r="A80" s="38" t="s">
        <v>154</v>
      </c>
    </row>
    <row r="81" ht="12.75">
      <c r="A81" s="38" t="s">
        <v>154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 transitionEvaluation="1"/>
  <dimension ref="A1:Q55"/>
  <sheetViews>
    <sheetView showGridLines="0" zoomScale="75" zoomScaleNormal="75" zoomScaleSheetLayoutView="75" workbookViewId="0" topLeftCell="A1">
      <selection activeCell="A1" sqref="A1:J1"/>
    </sheetView>
  </sheetViews>
  <sheetFormatPr defaultColWidth="11.00390625" defaultRowHeight="12.75"/>
  <cols>
    <col min="1" max="1" width="30.7109375" style="198" customWidth="1"/>
    <col min="2" max="5" width="23.57421875" style="198" customWidth="1"/>
    <col min="6" max="7" width="16.7109375" style="198" customWidth="1"/>
    <col min="8" max="16384" width="11.00390625" style="198" customWidth="1"/>
  </cols>
  <sheetData>
    <row r="1" spans="1:17" s="196" customFormat="1" ht="18">
      <c r="A1" s="255" t="s">
        <v>92</v>
      </c>
      <c r="B1" s="255"/>
      <c r="C1" s="255"/>
      <c r="D1" s="255"/>
      <c r="E1" s="255"/>
      <c r="K1" s="197"/>
      <c r="L1" s="197"/>
      <c r="M1" s="197"/>
      <c r="N1" s="197"/>
      <c r="O1" s="197"/>
      <c r="P1" s="197"/>
      <c r="Q1" s="197"/>
    </row>
    <row r="2" spans="11:17" ht="12.75">
      <c r="K2" s="199"/>
      <c r="L2" s="199"/>
      <c r="M2" s="199"/>
      <c r="N2" s="199"/>
      <c r="O2" s="199"/>
      <c r="P2" s="199"/>
      <c r="Q2" s="199"/>
    </row>
    <row r="3" spans="1:17" s="200" customFormat="1" ht="15">
      <c r="A3" s="256" t="s">
        <v>255</v>
      </c>
      <c r="B3" s="256"/>
      <c r="C3" s="256"/>
      <c r="D3" s="256"/>
      <c r="E3" s="256"/>
      <c r="K3" s="201"/>
      <c r="L3" s="201"/>
      <c r="M3" s="201"/>
      <c r="N3" s="201"/>
      <c r="O3" s="201"/>
      <c r="P3" s="201"/>
      <c r="Q3" s="201"/>
    </row>
    <row r="4" spans="11:17" s="200" customFormat="1" ht="14.25">
      <c r="K4" s="201"/>
      <c r="L4" s="201"/>
      <c r="M4" s="201"/>
      <c r="N4" s="201"/>
      <c r="O4" s="201"/>
      <c r="P4" s="201"/>
      <c r="Q4" s="201"/>
    </row>
    <row r="5" spans="1:17" ht="12.75">
      <c r="A5" s="202"/>
      <c r="B5" s="253" t="s">
        <v>0</v>
      </c>
      <c r="C5" s="253"/>
      <c r="D5" s="253" t="s">
        <v>1</v>
      </c>
      <c r="E5" s="254"/>
      <c r="K5" s="199"/>
      <c r="L5" s="199"/>
      <c r="M5" s="199"/>
      <c r="N5" s="199"/>
      <c r="O5" s="199"/>
      <c r="P5" s="199"/>
      <c r="Q5" s="199"/>
    </row>
    <row r="6" spans="1:17" ht="12.75">
      <c r="A6" s="203" t="s">
        <v>103</v>
      </c>
      <c r="B6" s="204" t="s">
        <v>104</v>
      </c>
      <c r="C6" s="205"/>
      <c r="D6" s="204" t="s">
        <v>104</v>
      </c>
      <c r="E6" s="206"/>
      <c r="K6" s="199"/>
      <c r="L6" s="199"/>
      <c r="M6" s="199"/>
      <c r="N6" s="199"/>
      <c r="O6" s="199"/>
      <c r="P6" s="199"/>
      <c r="Q6" s="199"/>
    </row>
    <row r="7" spans="1:17" ht="12.75">
      <c r="A7" s="207"/>
      <c r="B7" s="208" t="s">
        <v>107</v>
      </c>
      <c r="C7" s="209">
        <v>1999</v>
      </c>
      <c r="D7" s="208" t="s">
        <v>107</v>
      </c>
      <c r="E7" s="210">
        <v>1999</v>
      </c>
      <c r="K7" s="199"/>
      <c r="L7" s="199"/>
      <c r="M7" s="199"/>
      <c r="N7" s="199"/>
      <c r="O7" s="199"/>
      <c r="P7" s="199"/>
      <c r="Q7" s="199"/>
    </row>
    <row r="8" spans="1:17" ht="13.5" thickBot="1">
      <c r="A8" s="207"/>
      <c r="B8" s="208" t="s">
        <v>108</v>
      </c>
      <c r="C8" s="208" t="s">
        <v>108</v>
      </c>
      <c r="D8" s="208" t="s">
        <v>109</v>
      </c>
      <c r="E8" s="211" t="s">
        <v>109</v>
      </c>
      <c r="K8" s="199"/>
      <c r="L8" s="199"/>
      <c r="M8" s="199"/>
      <c r="N8" s="199"/>
      <c r="O8" s="199"/>
      <c r="P8" s="199"/>
      <c r="Q8" s="199"/>
    </row>
    <row r="9" spans="1:5" ht="12.75">
      <c r="A9" s="212" t="s">
        <v>110</v>
      </c>
      <c r="B9" s="213">
        <v>10431</v>
      </c>
      <c r="C9" s="213">
        <v>12020</v>
      </c>
      <c r="D9" s="213">
        <v>7342</v>
      </c>
      <c r="E9" s="214">
        <v>8770</v>
      </c>
    </row>
    <row r="10" spans="1:10" ht="12.75">
      <c r="A10" s="207"/>
      <c r="B10" s="216"/>
      <c r="C10" s="216"/>
      <c r="D10" s="216"/>
      <c r="E10" s="217"/>
      <c r="J10" s="199"/>
    </row>
    <row r="11" spans="1:5" ht="12.75">
      <c r="A11" s="207" t="s">
        <v>111</v>
      </c>
      <c r="B11" s="216"/>
      <c r="C11" s="216"/>
      <c r="D11" s="216"/>
      <c r="E11" s="217"/>
    </row>
    <row r="12" spans="1:5" ht="12.75">
      <c r="A12" s="218" t="s">
        <v>112</v>
      </c>
      <c r="B12" s="216">
        <v>91</v>
      </c>
      <c r="C12" s="216">
        <v>90</v>
      </c>
      <c r="D12" s="216">
        <v>67</v>
      </c>
      <c r="E12" s="217">
        <v>39</v>
      </c>
    </row>
    <row r="13" spans="1:5" ht="12.75">
      <c r="A13" s="218" t="s">
        <v>113</v>
      </c>
      <c r="B13" s="216" t="s">
        <v>241</v>
      </c>
      <c r="C13" s="216" t="s">
        <v>241</v>
      </c>
      <c r="D13" s="216" t="s">
        <v>241</v>
      </c>
      <c r="E13" s="217" t="s">
        <v>241</v>
      </c>
    </row>
    <row r="14" spans="1:5" ht="12.75">
      <c r="A14" s="218" t="s">
        <v>114</v>
      </c>
      <c r="B14" s="216" t="s">
        <v>241</v>
      </c>
      <c r="C14" s="216" t="s">
        <v>241</v>
      </c>
      <c r="D14" s="216" t="s">
        <v>241</v>
      </c>
      <c r="E14" s="217" t="s">
        <v>241</v>
      </c>
    </row>
    <row r="15" spans="1:5" ht="12.75">
      <c r="A15" s="218" t="s">
        <v>115</v>
      </c>
      <c r="B15" s="216" t="s">
        <v>241</v>
      </c>
      <c r="C15" s="216" t="s">
        <v>241</v>
      </c>
      <c r="D15" s="216" t="s">
        <v>241</v>
      </c>
      <c r="E15" s="217" t="s">
        <v>241</v>
      </c>
    </row>
    <row r="16" spans="1:5" ht="12.75">
      <c r="A16" s="218" t="s">
        <v>116</v>
      </c>
      <c r="B16" s="216" t="s">
        <v>241</v>
      </c>
      <c r="C16" s="216" t="s">
        <v>241</v>
      </c>
      <c r="D16" s="216" t="s">
        <v>241</v>
      </c>
      <c r="E16" s="217" t="s">
        <v>241</v>
      </c>
    </row>
    <row r="17" spans="1:10" ht="12.75">
      <c r="A17" s="218" t="s">
        <v>117</v>
      </c>
      <c r="B17" s="216">
        <v>59</v>
      </c>
      <c r="C17" s="216">
        <v>82</v>
      </c>
      <c r="D17" s="216">
        <v>46</v>
      </c>
      <c r="E17" s="217">
        <v>30</v>
      </c>
      <c r="J17" s="199"/>
    </row>
    <row r="18" spans="1:5" ht="12.75">
      <c r="A18" s="218" t="s">
        <v>118</v>
      </c>
      <c r="B18" s="216" t="s">
        <v>241</v>
      </c>
      <c r="C18" s="216" t="s">
        <v>241</v>
      </c>
      <c r="D18" s="216" t="s">
        <v>241</v>
      </c>
      <c r="E18" s="217" t="s">
        <v>241</v>
      </c>
    </row>
    <row r="19" spans="1:5" ht="12.75">
      <c r="A19" s="218" t="s">
        <v>119</v>
      </c>
      <c r="B19" s="216" t="s">
        <v>241</v>
      </c>
      <c r="C19" s="216" t="s">
        <v>241</v>
      </c>
      <c r="D19" s="216" t="s">
        <v>241</v>
      </c>
      <c r="E19" s="217" t="s">
        <v>241</v>
      </c>
    </row>
    <row r="20" spans="1:5" ht="12.75">
      <c r="A20" s="218" t="s">
        <v>120</v>
      </c>
      <c r="B20" s="216">
        <v>3</v>
      </c>
      <c r="C20" s="216">
        <v>2</v>
      </c>
      <c r="D20" s="216">
        <v>4</v>
      </c>
      <c r="E20" s="217">
        <v>2</v>
      </c>
    </row>
    <row r="21" spans="1:5" ht="12.75">
      <c r="A21" s="218" t="s">
        <v>121</v>
      </c>
      <c r="B21" s="216" t="s">
        <v>241</v>
      </c>
      <c r="C21" s="216" t="s">
        <v>241</v>
      </c>
      <c r="D21" s="216" t="s">
        <v>241</v>
      </c>
      <c r="E21" s="217" t="s">
        <v>241</v>
      </c>
    </row>
    <row r="22" spans="1:5" ht="12.75">
      <c r="A22" s="218" t="s">
        <v>122</v>
      </c>
      <c r="B22" s="216" t="s">
        <v>241</v>
      </c>
      <c r="C22" s="216" t="s">
        <v>241</v>
      </c>
      <c r="D22" s="216" t="s">
        <v>241</v>
      </c>
      <c r="E22" s="217" t="s">
        <v>241</v>
      </c>
    </row>
    <row r="23" spans="1:5" ht="12.75">
      <c r="A23" s="218" t="s">
        <v>123</v>
      </c>
      <c r="B23" s="216">
        <v>5</v>
      </c>
      <c r="C23" s="216">
        <v>4</v>
      </c>
      <c r="D23" s="216">
        <v>5</v>
      </c>
      <c r="E23" s="217">
        <v>5</v>
      </c>
    </row>
    <row r="24" spans="1:5" ht="12.75">
      <c r="A24" s="218" t="s">
        <v>124</v>
      </c>
      <c r="B24" s="216">
        <v>24</v>
      </c>
      <c r="C24" s="216">
        <v>2</v>
      </c>
      <c r="D24" s="216">
        <v>12</v>
      </c>
      <c r="E24" s="217">
        <v>1</v>
      </c>
    </row>
    <row r="25" spans="1:5" ht="12.75">
      <c r="A25" s="218" t="s">
        <v>125</v>
      </c>
      <c r="B25" s="216" t="s">
        <v>241</v>
      </c>
      <c r="C25" s="216" t="s">
        <v>241</v>
      </c>
      <c r="D25" s="216" t="s">
        <v>241</v>
      </c>
      <c r="E25" s="217" t="s">
        <v>241</v>
      </c>
    </row>
    <row r="26" spans="1:5" ht="12.75">
      <c r="A26" s="218" t="s">
        <v>126</v>
      </c>
      <c r="B26" s="216" t="s">
        <v>241</v>
      </c>
      <c r="C26" s="216" t="s">
        <v>241</v>
      </c>
      <c r="D26" s="216" t="s">
        <v>241</v>
      </c>
      <c r="E26" s="217" t="s">
        <v>241</v>
      </c>
    </row>
    <row r="27" spans="1:5" ht="12.75">
      <c r="A27" s="207"/>
      <c r="B27" s="216"/>
      <c r="C27" s="216"/>
      <c r="D27" s="216"/>
      <c r="E27" s="217"/>
    </row>
    <row r="28" spans="1:5" ht="12.75">
      <c r="A28" s="218" t="s">
        <v>263</v>
      </c>
      <c r="B28" s="216"/>
      <c r="C28" s="216"/>
      <c r="D28" s="216"/>
      <c r="E28" s="217"/>
    </row>
    <row r="29" spans="1:5" ht="12.75">
      <c r="A29" s="218" t="s">
        <v>127</v>
      </c>
      <c r="B29" s="216">
        <v>5</v>
      </c>
      <c r="C29" s="216">
        <v>6</v>
      </c>
      <c r="D29" s="216">
        <v>4</v>
      </c>
      <c r="E29" s="217">
        <v>4</v>
      </c>
    </row>
    <row r="30" spans="1:5" ht="12.75">
      <c r="A30" s="218" t="s">
        <v>128</v>
      </c>
      <c r="B30" s="216" t="s">
        <v>241</v>
      </c>
      <c r="C30" s="216" t="s">
        <v>241</v>
      </c>
      <c r="D30" s="216" t="s">
        <v>241</v>
      </c>
      <c r="E30" s="217" t="s">
        <v>241</v>
      </c>
    </row>
    <row r="31" spans="1:5" ht="12.75">
      <c r="A31" s="218" t="s">
        <v>129</v>
      </c>
      <c r="B31" s="216" t="s">
        <v>241</v>
      </c>
      <c r="C31" s="216" t="s">
        <v>241</v>
      </c>
      <c r="D31" s="216" t="s">
        <v>241</v>
      </c>
      <c r="E31" s="217" t="s">
        <v>241</v>
      </c>
    </row>
    <row r="32" spans="1:5" ht="12.75">
      <c r="A32" s="218" t="s">
        <v>130</v>
      </c>
      <c r="B32" s="216" t="s">
        <v>241</v>
      </c>
      <c r="C32" s="216" t="s">
        <v>241</v>
      </c>
      <c r="D32" s="216" t="s">
        <v>241</v>
      </c>
      <c r="E32" s="217" t="s">
        <v>241</v>
      </c>
    </row>
    <row r="33" spans="1:5" ht="12.75">
      <c r="A33" s="218" t="s">
        <v>131</v>
      </c>
      <c r="B33" s="216" t="s">
        <v>241</v>
      </c>
      <c r="C33" s="216" t="s">
        <v>241</v>
      </c>
      <c r="D33" s="216" t="s">
        <v>241</v>
      </c>
      <c r="E33" s="217" t="s">
        <v>241</v>
      </c>
    </row>
    <row r="34" spans="1:5" ht="12.75">
      <c r="A34" s="218" t="s">
        <v>132</v>
      </c>
      <c r="B34" s="216" t="s">
        <v>241</v>
      </c>
      <c r="C34" s="216" t="s">
        <v>241</v>
      </c>
      <c r="D34" s="216" t="s">
        <v>241</v>
      </c>
      <c r="E34" s="217" t="s">
        <v>241</v>
      </c>
    </row>
    <row r="35" spans="1:5" ht="12.75">
      <c r="A35" s="218" t="s">
        <v>133</v>
      </c>
      <c r="B35" s="216" t="s">
        <v>241</v>
      </c>
      <c r="C35" s="216" t="s">
        <v>241</v>
      </c>
      <c r="D35" s="216" t="s">
        <v>241</v>
      </c>
      <c r="E35" s="217" t="s">
        <v>241</v>
      </c>
    </row>
    <row r="36" spans="1:5" ht="12.75">
      <c r="A36" s="218" t="s">
        <v>134</v>
      </c>
      <c r="B36" s="216" t="s">
        <v>241</v>
      </c>
      <c r="C36" s="216" t="s">
        <v>241</v>
      </c>
      <c r="D36" s="216" t="s">
        <v>241</v>
      </c>
      <c r="E36" s="217" t="s">
        <v>241</v>
      </c>
    </row>
    <row r="37" spans="1:5" ht="12.75">
      <c r="A37" s="218" t="s">
        <v>135</v>
      </c>
      <c r="B37" s="216" t="s">
        <v>241</v>
      </c>
      <c r="C37" s="216" t="s">
        <v>241</v>
      </c>
      <c r="D37" s="216" t="s">
        <v>241</v>
      </c>
      <c r="E37" s="217" t="s">
        <v>241</v>
      </c>
    </row>
    <row r="38" spans="1:5" ht="12.75">
      <c r="A38" s="218" t="s">
        <v>136</v>
      </c>
      <c r="B38" s="216" t="s">
        <v>241</v>
      </c>
      <c r="C38" s="216" t="s">
        <v>241</v>
      </c>
      <c r="D38" s="216" t="s">
        <v>241</v>
      </c>
      <c r="E38" s="217" t="s">
        <v>241</v>
      </c>
    </row>
    <row r="39" spans="1:5" ht="12.75">
      <c r="A39" s="218" t="s">
        <v>137</v>
      </c>
      <c r="B39" s="216" t="s">
        <v>241</v>
      </c>
      <c r="C39" s="216" t="s">
        <v>241</v>
      </c>
      <c r="D39" s="216" t="s">
        <v>241</v>
      </c>
      <c r="E39" s="217" t="s">
        <v>241</v>
      </c>
    </row>
    <row r="40" spans="1:5" ht="12.75">
      <c r="A40" s="218" t="s">
        <v>138</v>
      </c>
      <c r="B40" s="216">
        <v>849</v>
      </c>
      <c r="C40" s="216">
        <v>530</v>
      </c>
      <c r="D40" s="216">
        <v>799</v>
      </c>
      <c r="E40" s="217">
        <v>500</v>
      </c>
    </row>
    <row r="41" spans="1:5" ht="12.75">
      <c r="A41" s="207"/>
      <c r="B41" s="216"/>
      <c r="C41" s="216"/>
      <c r="D41" s="216"/>
      <c r="E41" s="217"/>
    </row>
    <row r="42" spans="1:5" ht="12.75">
      <c r="A42" s="207" t="s">
        <v>139</v>
      </c>
      <c r="B42" s="216"/>
      <c r="C42" s="216"/>
      <c r="D42" s="216"/>
      <c r="E42" s="217"/>
    </row>
    <row r="43" spans="1:5" ht="12.75">
      <c r="A43" s="218" t="s">
        <v>141</v>
      </c>
      <c r="B43" s="216">
        <v>3</v>
      </c>
      <c r="C43" s="216">
        <v>1</v>
      </c>
      <c r="D43" s="216">
        <v>3</v>
      </c>
      <c r="E43" s="217">
        <v>1</v>
      </c>
    </row>
    <row r="44" spans="1:5" ht="12.75">
      <c r="A44" s="218" t="s">
        <v>140</v>
      </c>
      <c r="B44" s="216">
        <v>173</v>
      </c>
      <c r="C44" s="216">
        <v>205</v>
      </c>
      <c r="D44" s="216">
        <v>174</v>
      </c>
      <c r="E44" s="217">
        <v>187</v>
      </c>
    </row>
    <row r="45" spans="1:5" ht="12.75">
      <c r="A45" s="218" t="s">
        <v>142</v>
      </c>
      <c r="B45" s="216" t="s">
        <v>241</v>
      </c>
      <c r="C45" s="216" t="s">
        <v>241</v>
      </c>
      <c r="D45" s="216" t="s">
        <v>241</v>
      </c>
      <c r="E45" s="217" t="s">
        <v>241</v>
      </c>
    </row>
    <row r="46" spans="1:5" ht="12.75">
      <c r="A46" s="218" t="s">
        <v>143</v>
      </c>
      <c r="B46" s="216" t="s">
        <v>241</v>
      </c>
      <c r="C46" s="216">
        <v>139</v>
      </c>
      <c r="D46" s="216" t="s">
        <v>241</v>
      </c>
      <c r="E46" s="217">
        <v>197</v>
      </c>
    </row>
    <row r="47" spans="1:5" ht="12.75">
      <c r="A47" s="218" t="s">
        <v>144</v>
      </c>
      <c r="B47" s="216" t="s">
        <v>241</v>
      </c>
      <c r="C47" s="216" t="s">
        <v>241</v>
      </c>
      <c r="D47" s="216" t="s">
        <v>241</v>
      </c>
      <c r="E47" s="217" t="s">
        <v>241</v>
      </c>
    </row>
    <row r="48" spans="1:5" ht="12.75">
      <c r="A48" s="218" t="s">
        <v>145</v>
      </c>
      <c r="B48" s="216" t="s">
        <v>241</v>
      </c>
      <c r="C48" s="216" t="s">
        <v>241</v>
      </c>
      <c r="D48" s="216" t="s">
        <v>241</v>
      </c>
      <c r="E48" s="217" t="s">
        <v>241</v>
      </c>
    </row>
    <row r="49" spans="1:5" ht="12.75">
      <c r="A49" s="218" t="s">
        <v>146</v>
      </c>
      <c r="B49" s="216" t="s">
        <v>241</v>
      </c>
      <c r="C49" s="216" t="s">
        <v>241</v>
      </c>
      <c r="D49" s="216" t="s">
        <v>241</v>
      </c>
      <c r="E49" s="217" t="s">
        <v>241</v>
      </c>
    </row>
    <row r="50" spans="1:5" ht="12.75">
      <c r="A50" s="218" t="s">
        <v>147</v>
      </c>
      <c r="B50" s="216">
        <v>117</v>
      </c>
      <c r="C50" s="216">
        <v>211</v>
      </c>
      <c r="D50" s="216">
        <v>163</v>
      </c>
      <c r="E50" s="217">
        <v>211</v>
      </c>
    </row>
    <row r="51" spans="1:5" ht="12.75">
      <c r="A51" s="218" t="s">
        <v>148</v>
      </c>
      <c r="B51" s="216" t="s">
        <v>241</v>
      </c>
      <c r="C51" s="216" t="s">
        <v>241</v>
      </c>
      <c r="D51" s="216" t="s">
        <v>241</v>
      </c>
      <c r="E51" s="217" t="s">
        <v>241</v>
      </c>
    </row>
    <row r="52" spans="1:5" ht="12.75">
      <c r="A52" s="218" t="s">
        <v>149</v>
      </c>
      <c r="B52" s="216" t="s">
        <v>241</v>
      </c>
      <c r="C52" s="216" t="s">
        <v>241</v>
      </c>
      <c r="D52" s="216" t="s">
        <v>241</v>
      </c>
      <c r="E52" s="217" t="s">
        <v>241</v>
      </c>
    </row>
    <row r="53" spans="1:5" ht="12.75">
      <c r="A53" s="218" t="s">
        <v>150</v>
      </c>
      <c r="B53" s="216" t="s">
        <v>241</v>
      </c>
      <c r="C53" s="216" t="s">
        <v>241</v>
      </c>
      <c r="D53" s="216" t="s">
        <v>241</v>
      </c>
      <c r="E53" s="217" t="s">
        <v>241</v>
      </c>
    </row>
    <row r="54" spans="1:5" ht="13.5" thickBot="1">
      <c r="A54" s="219"/>
      <c r="B54" s="220"/>
      <c r="C54" s="220"/>
      <c r="D54" s="220"/>
      <c r="E54" s="221"/>
    </row>
    <row r="55" ht="12.75">
      <c r="A55" s="198" t="s">
        <v>151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21"/>
  <dimension ref="A1:H29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8" width="14.7109375" style="0" customWidth="1"/>
  </cols>
  <sheetData>
    <row r="1" spans="1:8" s="60" customFormat="1" ht="18">
      <c r="A1" s="244" t="s">
        <v>92</v>
      </c>
      <c r="B1" s="244"/>
      <c r="C1" s="244"/>
      <c r="D1" s="244"/>
      <c r="E1" s="244"/>
      <c r="F1" s="244"/>
      <c r="G1" s="244"/>
      <c r="H1" s="244"/>
    </row>
    <row r="2" s="61" customFormat="1" ht="14.25"/>
    <row r="3" spans="1:8" s="61" customFormat="1" ht="15">
      <c r="A3" s="245" t="s">
        <v>256</v>
      </c>
      <c r="B3" s="245"/>
      <c r="C3" s="245"/>
      <c r="D3" s="245"/>
      <c r="E3" s="245"/>
      <c r="F3" s="245"/>
      <c r="G3" s="245"/>
      <c r="H3" s="245"/>
    </row>
    <row r="4" spans="1:8" s="61" customFormat="1" ht="15">
      <c r="A4" s="62"/>
      <c r="B4" s="57"/>
      <c r="C4" s="57"/>
      <c r="D4" s="57"/>
      <c r="E4" s="57"/>
      <c r="F4" s="57"/>
      <c r="G4" s="57"/>
      <c r="H4" s="57"/>
    </row>
    <row r="5" spans="1:8" ht="12.75">
      <c r="A5" s="75"/>
      <c r="B5" s="76"/>
      <c r="C5" s="76"/>
      <c r="D5" s="76"/>
      <c r="E5" s="77" t="s">
        <v>229</v>
      </c>
      <c r="F5" s="76"/>
      <c r="G5" s="68" t="s">
        <v>230</v>
      </c>
      <c r="H5" s="78"/>
    </row>
    <row r="6" spans="1:8" ht="12.75">
      <c r="A6" s="79" t="s">
        <v>225</v>
      </c>
      <c r="B6" s="77" t="s">
        <v>0</v>
      </c>
      <c r="C6" s="77" t="s">
        <v>2</v>
      </c>
      <c r="D6" s="77" t="s">
        <v>1</v>
      </c>
      <c r="E6" s="77" t="s">
        <v>231</v>
      </c>
      <c r="F6" s="77" t="s">
        <v>232</v>
      </c>
      <c r="G6" s="80" t="s">
        <v>36</v>
      </c>
      <c r="H6" s="81"/>
    </row>
    <row r="7" spans="1:8" ht="12.75">
      <c r="A7" s="75"/>
      <c r="B7" s="77" t="s">
        <v>233</v>
      </c>
      <c r="C7" s="77" t="s">
        <v>234</v>
      </c>
      <c r="D7" s="82" t="s">
        <v>235</v>
      </c>
      <c r="E7" s="77" t="s">
        <v>236</v>
      </c>
      <c r="F7" s="77" t="s">
        <v>272</v>
      </c>
      <c r="G7" s="77" t="s">
        <v>99</v>
      </c>
      <c r="H7" s="77" t="s">
        <v>100</v>
      </c>
    </row>
    <row r="8" spans="1:8" ht="13.5" thickBot="1">
      <c r="A8" s="83"/>
      <c r="B8" s="76"/>
      <c r="C8" s="76"/>
      <c r="D8" s="76"/>
      <c r="E8" s="77" t="s">
        <v>274</v>
      </c>
      <c r="F8" s="76"/>
      <c r="G8" s="76"/>
      <c r="H8" s="76"/>
    </row>
    <row r="9" spans="1:8" ht="12.75">
      <c r="A9" s="184">
        <v>1985</v>
      </c>
      <c r="B9" s="106">
        <v>4.6</v>
      </c>
      <c r="C9" s="106">
        <v>11.9</v>
      </c>
      <c r="D9" s="106">
        <v>5.5</v>
      </c>
      <c r="E9" s="107">
        <v>23.181036866082483</v>
      </c>
      <c r="F9" s="108">
        <v>1274.1456612936183</v>
      </c>
      <c r="G9" s="108">
        <v>1982</v>
      </c>
      <c r="H9" s="109" t="s">
        <v>241</v>
      </c>
    </row>
    <row r="10" spans="1:8" ht="12.75">
      <c r="A10" s="99">
        <v>1986</v>
      </c>
      <c r="B10" s="110">
        <v>4.4</v>
      </c>
      <c r="C10" s="110">
        <v>11.4</v>
      </c>
      <c r="D10" s="110">
        <v>5</v>
      </c>
      <c r="E10" s="111">
        <v>25.15836668950513</v>
      </c>
      <c r="F10" s="112">
        <v>1256.1152981621049</v>
      </c>
      <c r="G10" s="112">
        <v>1978</v>
      </c>
      <c r="H10" s="112">
        <v>45</v>
      </c>
    </row>
    <row r="11" spans="1:8" ht="12.75">
      <c r="A11" s="99">
        <v>1987</v>
      </c>
      <c r="B11" s="110">
        <v>3.8</v>
      </c>
      <c r="C11" s="110">
        <v>14.5</v>
      </c>
      <c r="D11" s="110">
        <v>5.5</v>
      </c>
      <c r="E11" s="111">
        <v>25.308619715601072</v>
      </c>
      <c r="F11" s="112">
        <v>1394.348082170375</v>
      </c>
      <c r="G11" s="112">
        <v>1236</v>
      </c>
      <c r="H11" s="112">
        <v>3</v>
      </c>
    </row>
    <row r="12" spans="1:8" ht="12.75">
      <c r="A12" s="99">
        <v>1988</v>
      </c>
      <c r="B12" s="110">
        <v>4.6</v>
      </c>
      <c r="C12" s="110">
        <v>10.4</v>
      </c>
      <c r="D12" s="110">
        <v>4.7</v>
      </c>
      <c r="E12" s="111">
        <v>24.256848532929453</v>
      </c>
      <c r="F12" s="112">
        <v>1141.9229983291864</v>
      </c>
      <c r="G12" s="112">
        <v>11344</v>
      </c>
      <c r="H12" s="113" t="s">
        <v>241</v>
      </c>
    </row>
    <row r="13" spans="1:8" ht="12.75">
      <c r="A13" s="99">
        <v>1989</v>
      </c>
      <c r="B13" s="110">
        <v>6.6</v>
      </c>
      <c r="C13" s="110">
        <v>10.9</v>
      </c>
      <c r="D13" s="110">
        <v>7.2</v>
      </c>
      <c r="E13" s="111">
        <v>25.03215414758453</v>
      </c>
      <c r="F13" s="112">
        <v>1802.3150986260862</v>
      </c>
      <c r="G13" s="112">
        <v>44657</v>
      </c>
      <c r="H13" s="112">
        <v>5154</v>
      </c>
    </row>
    <row r="14" spans="1:8" ht="12.75">
      <c r="A14" s="99">
        <v>1990</v>
      </c>
      <c r="B14" s="110">
        <v>9.1</v>
      </c>
      <c r="C14" s="110">
        <v>11.781697905181918</v>
      </c>
      <c r="D14" s="110">
        <v>10.7</v>
      </c>
      <c r="E14" s="111">
        <v>25.194427415768157</v>
      </c>
      <c r="F14" s="112">
        <v>2695.8037334871924</v>
      </c>
      <c r="G14" s="112">
        <v>109779</v>
      </c>
      <c r="H14" s="113">
        <v>140</v>
      </c>
    </row>
    <row r="15" spans="1:8" ht="12.75">
      <c r="A15" s="99">
        <v>1991</v>
      </c>
      <c r="B15" s="110">
        <v>9.2</v>
      </c>
      <c r="C15" s="110">
        <v>11.847826086956523</v>
      </c>
      <c r="D15" s="110">
        <v>10.9</v>
      </c>
      <c r="E15" s="111">
        <v>24.353010469630863</v>
      </c>
      <c r="F15" s="112">
        <v>2654.478141189764</v>
      </c>
      <c r="G15" s="112">
        <v>138440</v>
      </c>
      <c r="H15" s="112">
        <v>194</v>
      </c>
    </row>
    <row r="16" spans="1:8" ht="12.75">
      <c r="A16" s="99">
        <v>1992</v>
      </c>
      <c r="B16" s="110">
        <v>7.1</v>
      </c>
      <c r="C16" s="110">
        <v>11.83098591549296</v>
      </c>
      <c r="D16" s="110">
        <v>8.4</v>
      </c>
      <c r="E16" s="111">
        <v>22.712247424663133</v>
      </c>
      <c r="F16" s="112">
        <v>1907.828783671703</v>
      </c>
      <c r="G16" s="112">
        <v>64172</v>
      </c>
      <c r="H16" s="112">
        <v>868</v>
      </c>
    </row>
    <row r="17" spans="1:8" ht="12.75">
      <c r="A17" s="99">
        <v>1993</v>
      </c>
      <c r="B17" s="110">
        <v>9.5</v>
      </c>
      <c r="C17" s="110">
        <v>12.210526315789474</v>
      </c>
      <c r="D17" s="110">
        <v>11.6</v>
      </c>
      <c r="E17" s="111">
        <v>20.813049174810384</v>
      </c>
      <c r="F17" s="112">
        <v>2414.313704278004</v>
      </c>
      <c r="G17" s="112">
        <v>90468</v>
      </c>
      <c r="H17" s="112">
        <v>229</v>
      </c>
    </row>
    <row r="18" spans="1:8" ht="12.75">
      <c r="A18" s="99">
        <v>1994</v>
      </c>
      <c r="B18" s="110">
        <v>70.5</v>
      </c>
      <c r="C18" s="110">
        <v>10.297872340425531</v>
      </c>
      <c r="D18" s="110">
        <v>72.6</v>
      </c>
      <c r="E18" s="111">
        <v>20.085824528506006</v>
      </c>
      <c r="F18" s="112">
        <v>14582.308607695359</v>
      </c>
      <c r="G18" s="112">
        <v>435951</v>
      </c>
      <c r="H18" s="112">
        <v>559</v>
      </c>
    </row>
    <row r="19" spans="1:8" ht="12.75">
      <c r="A19" s="99">
        <v>1995</v>
      </c>
      <c r="B19" s="110">
        <v>72.5</v>
      </c>
      <c r="C19" s="110">
        <v>7.641379310344827</v>
      </c>
      <c r="D19" s="110">
        <v>55.4</v>
      </c>
      <c r="E19" s="111">
        <v>21.09552486387076</v>
      </c>
      <c r="F19" s="112">
        <v>11686.9207745844</v>
      </c>
      <c r="G19" s="112">
        <v>591010</v>
      </c>
      <c r="H19" s="113">
        <v>1454</v>
      </c>
    </row>
    <row r="20" spans="1:8" ht="12.75">
      <c r="A20" s="100">
        <v>1996</v>
      </c>
      <c r="B20" s="114">
        <v>82.1</v>
      </c>
      <c r="C20" s="115">
        <v>10.243605359317904</v>
      </c>
      <c r="D20" s="114">
        <v>84.1</v>
      </c>
      <c r="E20" s="116">
        <v>19.731227386919574</v>
      </c>
      <c r="F20" s="117">
        <v>16593.962232399357</v>
      </c>
      <c r="G20" s="117">
        <v>331121</v>
      </c>
      <c r="H20" s="113">
        <v>1281</v>
      </c>
    </row>
    <row r="21" spans="1:8" ht="12.75">
      <c r="A21" s="100">
        <v>1997</v>
      </c>
      <c r="B21" s="114">
        <v>60.3</v>
      </c>
      <c r="C21" s="115">
        <v>9.684908789386402</v>
      </c>
      <c r="D21" s="114">
        <v>58.4</v>
      </c>
      <c r="E21" s="116">
        <v>20.62673542245141</v>
      </c>
      <c r="F21" s="117">
        <v>12046.013486711621</v>
      </c>
      <c r="G21" s="117">
        <v>432590</v>
      </c>
      <c r="H21" s="113">
        <v>1055</v>
      </c>
    </row>
    <row r="22" spans="1:8" ht="12.75">
      <c r="A22" s="100">
        <v>1998</v>
      </c>
      <c r="B22" s="114">
        <v>48.7</v>
      </c>
      <c r="C22" s="115">
        <v>12.97741273100616</v>
      </c>
      <c r="D22" s="114">
        <v>63.2</v>
      </c>
      <c r="E22" s="116">
        <v>19.07612419314125</v>
      </c>
      <c r="F22" s="117">
        <v>12056.11049006527</v>
      </c>
      <c r="G22" s="117">
        <v>565266</v>
      </c>
      <c r="H22" s="113">
        <v>1096</v>
      </c>
    </row>
    <row r="23" spans="1:8" ht="12.75">
      <c r="A23" s="100">
        <v>1999</v>
      </c>
      <c r="B23" s="114">
        <v>43.4</v>
      </c>
      <c r="C23" s="115">
        <f>D23/B23*10</f>
        <v>11.129032258064516</v>
      </c>
      <c r="D23" s="114">
        <v>48.3</v>
      </c>
      <c r="E23" s="116">
        <v>19.256427824456384</v>
      </c>
      <c r="F23" s="117">
        <f>D23*E23*10</f>
        <v>9300.854639212434</v>
      </c>
      <c r="G23" s="117">
        <v>529854</v>
      </c>
      <c r="H23" s="113">
        <v>1541</v>
      </c>
    </row>
    <row r="24" spans="1:8" ht="12.75">
      <c r="A24" s="100" t="s">
        <v>237</v>
      </c>
      <c r="B24" s="114">
        <v>41.3</v>
      </c>
      <c r="C24" s="115">
        <f>D24/B24*10</f>
        <v>14.092009685230027</v>
      </c>
      <c r="D24" s="114">
        <v>58.2</v>
      </c>
      <c r="E24" s="116">
        <v>18.58329426754655</v>
      </c>
      <c r="F24" s="117">
        <f>D24*E24*10</f>
        <v>10815.477263712091</v>
      </c>
      <c r="G24" s="117">
        <v>627683</v>
      </c>
      <c r="H24" s="113">
        <v>2706</v>
      </c>
    </row>
    <row r="25" spans="1:8" ht="13.5" thickBot="1">
      <c r="A25" s="101" t="s">
        <v>275</v>
      </c>
      <c r="B25" s="118">
        <v>48.7</v>
      </c>
      <c r="C25" s="119">
        <f>D25/B25*10</f>
        <v>9.958932238193018</v>
      </c>
      <c r="D25" s="118">
        <v>48.5</v>
      </c>
      <c r="E25" s="228">
        <v>23.084874929381076</v>
      </c>
      <c r="F25" s="121">
        <f>D25*E25*10</f>
        <v>11196.164340749821</v>
      </c>
      <c r="G25" s="121">
        <v>538918</v>
      </c>
      <c r="H25" s="122">
        <v>7658</v>
      </c>
    </row>
    <row r="26" spans="1:8" ht="12.75">
      <c r="A26" s="75" t="s">
        <v>238</v>
      </c>
      <c r="B26" s="75"/>
      <c r="C26" s="75"/>
      <c r="D26" s="75"/>
      <c r="E26" s="75"/>
      <c r="F26" s="75"/>
      <c r="G26" s="75"/>
      <c r="H26" s="75"/>
    </row>
    <row r="27" spans="1:8" ht="12.75">
      <c r="A27" s="93" t="s">
        <v>239</v>
      </c>
      <c r="B27" s="75"/>
      <c r="C27" s="75"/>
      <c r="D27" s="75"/>
      <c r="E27" s="75"/>
      <c r="F27" s="75"/>
      <c r="G27" s="75"/>
      <c r="H27" s="75"/>
    </row>
    <row r="28" spans="1:8" ht="12.75">
      <c r="A28" s="75"/>
      <c r="B28" s="75"/>
      <c r="C28" s="75"/>
      <c r="D28" s="75"/>
      <c r="E28" s="75"/>
      <c r="F28" s="75"/>
      <c r="G28" s="75"/>
      <c r="H28" s="75"/>
    </row>
    <row r="29" spans="1:8" ht="12.75">
      <c r="A29" s="75"/>
      <c r="B29" s="75"/>
      <c r="C29" s="75"/>
      <c r="D29" s="75"/>
      <c r="E29" s="75"/>
      <c r="F29" s="75"/>
      <c r="G29" s="75"/>
      <c r="H29" s="7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/>
  <dimension ref="A1:H24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8" width="14.7109375" style="0" customWidth="1"/>
  </cols>
  <sheetData>
    <row r="1" spans="1:8" s="60" customFormat="1" ht="18">
      <c r="A1" s="244" t="s">
        <v>92</v>
      </c>
      <c r="B1" s="244"/>
      <c r="C1" s="244"/>
      <c r="D1" s="244"/>
      <c r="E1" s="244"/>
      <c r="F1" s="244"/>
      <c r="G1" s="244"/>
      <c r="H1" s="59"/>
    </row>
    <row r="2" s="61" customFormat="1" ht="14.25"/>
    <row r="3" spans="1:8" ht="15">
      <c r="A3" s="261" t="s">
        <v>257</v>
      </c>
      <c r="B3" s="261"/>
      <c r="C3" s="261"/>
      <c r="D3" s="261"/>
      <c r="E3" s="261"/>
      <c r="F3" s="261"/>
      <c r="G3" s="261"/>
      <c r="H3" s="75"/>
    </row>
    <row r="4" spans="1:8" ht="12.75">
      <c r="A4" s="75"/>
      <c r="B4" s="94"/>
      <c r="C4" s="81"/>
      <c r="D4" s="81"/>
      <c r="E4" s="81"/>
      <c r="F4" s="180"/>
      <c r="G4" s="75"/>
      <c r="H4" s="75"/>
    </row>
    <row r="5" spans="1:8" ht="12.75">
      <c r="A5" s="273"/>
      <c r="B5" s="273"/>
      <c r="C5" s="274"/>
      <c r="D5" s="80" t="s">
        <v>90</v>
      </c>
      <c r="E5" s="81"/>
      <c r="F5" s="181" t="s">
        <v>91</v>
      </c>
      <c r="G5" s="182"/>
      <c r="H5" s="75"/>
    </row>
    <row r="6" spans="1:8" ht="12.75">
      <c r="A6" s="262" t="s">
        <v>225</v>
      </c>
      <c r="B6" s="262"/>
      <c r="C6" s="263"/>
      <c r="D6" s="77" t="s">
        <v>0</v>
      </c>
      <c r="E6" s="77" t="s">
        <v>1</v>
      </c>
      <c r="F6" s="77" t="s">
        <v>0</v>
      </c>
      <c r="G6" s="77" t="s">
        <v>1</v>
      </c>
      <c r="H6" s="75"/>
    </row>
    <row r="7" spans="1:8" ht="13.5" thickBot="1">
      <c r="A7" s="275"/>
      <c r="B7" s="275"/>
      <c r="C7" s="276"/>
      <c r="D7" s="77" t="s">
        <v>233</v>
      </c>
      <c r="E7" s="77" t="s">
        <v>235</v>
      </c>
      <c r="F7" s="77" t="s">
        <v>233</v>
      </c>
      <c r="G7" s="77" t="s">
        <v>235</v>
      </c>
      <c r="H7" s="75"/>
    </row>
    <row r="8" spans="1:8" ht="12.75">
      <c r="A8" s="271">
        <v>1985</v>
      </c>
      <c r="B8" s="271"/>
      <c r="C8" s="272"/>
      <c r="D8" s="84">
        <v>3.5</v>
      </c>
      <c r="E8" s="84">
        <v>4.4</v>
      </c>
      <c r="F8" s="84">
        <v>1.1</v>
      </c>
      <c r="G8" s="84">
        <v>1.1</v>
      </c>
      <c r="H8" s="75"/>
    </row>
    <row r="9" spans="1:8" ht="12.75">
      <c r="A9" s="259">
        <v>1986</v>
      </c>
      <c r="B9" s="259"/>
      <c r="C9" s="260"/>
      <c r="D9" s="86">
        <v>3.3</v>
      </c>
      <c r="E9" s="86">
        <v>3.9</v>
      </c>
      <c r="F9" s="86">
        <v>1.1</v>
      </c>
      <c r="G9" s="86">
        <v>1.1</v>
      </c>
      <c r="H9" s="75"/>
    </row>
    <row r="10" spans="1:8" ht="12.75">
      <c r="A10" s="259">
        <v>1987</v>
      </c>
      <c r="B10" s="259"/>
      <c r="C10" s="260"/>
      <c r="D10" s="86">
        <v>3</v>
      </c>
      <c r="E10" s="86">
        <v>4.6</v>
      </c>
      <c r="F10" s="86">
        <v>0.8</v>
      </c>
      <c r="G10" s="86">
        <v>0.9</v>
      </c>
      <c r="H10" s="75"/>
    </row>
    <row r="11" spans="1:8" ht="12.75">
      <c r="A11" s="259">
        <v>1988</v>
      </c>
      <c r="B11" s="259"/>
      <c r="C11" s="260"/>
      <c r="D11" s="86">
        <v>4</v>
      </c>
      <c r="E11" s="86">
        <v>4.2</v>
      </c>
      <c r="F11" s="86">
        <v>0.6</v>
      </c>
      <c r="G11" s="86">
        <v>0.5</v>
      </c>
      <c r="H11" s="75"/>
    </row>
    <row r="12" spans="1:8" ht="12.75">
      <c r="A12" s="259">
        <v>1989</v>
      </c>
      <c r="B12" s="259"/>
      <c r="C12" s="260"/>
      <c r="D12" s="86">
        <v>6</v>
      </c>
      <c r="E12" s="86">
        <v>6.7</v>
      </c>
      <c r="F12" s="86">
        <v>0.6</v>
      </c>
      <c r="G12" s="86">
        <v>0.6</v>
      </c>
      <c r="H12" s="75"/>
    </row>
    <row r="13" spans="1:8" ht="12.75">
      <c r="A13" s="259">
        <v>1990</v>
      </c>
      <c r="B13" s="259"/>
      <c r="C13" s="260"/>
      <c r="D13" s="86">
        <v>7.7</v>
      </c>
      <c r="E13" s="86">
        <v>8.8</v>
      </c>
      <c r="F13" s="86">
        <v>1.4</v>
      </c>
      <c r="G13" s="86">
        <v>1.9</v>
      </c>
      <c r="H13" s="75"/>
    </row>
    <row r="14" spans="1:8" ht="12.75">
      <c r="A14" s="259">
        <v>1991</v>
      </c>
      <c r="B14" s="259"/>
      <c r="C14" s="260"/>
      <c r="D14" s="86">
        <v>8.3</v>
      </c>
      <c r="E14" s="86">
        <v>9.9</v>
      </c>
      <c r="F14" s="86">
        <v>0.9</v>
      </c>
      <c r="G14" s="86">
        <v>1</v>
      </c>
      <c r="H14" s="75"/>
    </row>
    <row r="15" spans="1:8" ht="12.75">
      <c r="A15" s="259">
        <v>1992</v>
      </c>
      <c r="B15" s="259"/>
      <c r="C15" s="260"/>
      <c r="D15" s="89">
        <v>6.4</v>
      </c>
      <c r="E15" s="89">
        <v>7.7</v>
      </c>
      <c r="F15" s="89">
        <v>0.7</v>
      </c>
      <c r="G15" s="86">
        <v>0.7</v>
      </c>
      <c r="H15" s="75"/>
    </row>
    <row r="16" spans="1:8" ht="12.75">
      <c r="A16" s="259">
        <v>1993</v>
      </c>
      <c r="B16" s="259"/>
      <c r="C16" s="260"/>
      <c r="D16" s="89">
        <v>8.9</v>
      </c>
      <c r="E16" s="89">
        <v>10.9</v>
      </c>
      <c r="F16" s="89">
        <v>0.6</v>
      </c>
      <c r="G16" s="86">
        <v>0.7</v>
      </c>
      <c r="H16" s="75"/>
    </row>
    <row r="17" spans="1:8" ht="12.75">
      <c r="A17" s="259">
        <v>1994</v>
      </c>
      <c r="B17" s="259"/>
      <c r="C17" s="260"/>
      <c r="D17" s="89">
        <v>64.8</v>
      </c>
      <c r="E17" s="89">
        <v>66.4</v>
      </c>
      <c r="F17" s="89">
        <v>5.8</v>
      </c>
      <c r="G17" s="86">
        <v>6.3</v>
      </c>
      <c r="H17" s="75"/>
    </row>
    <row r="18" spans="1:8" ht="12.75">
      <c r="A18" s="259">
        <v>1995</v>
      </c>
      <c r="B18" s="259"/>
      <c r="C18" s="260"/>
      <c r="D18" s="89">
        <v>65.7</v>
      </c>
      <c r="E18" s="89">
        <v>49.9</v>
      </c>
      <c r="F18" s="89">
        <v>6.8</v>
      </c>
      <c r="G18" s="86">
        <v>5.5</v>
      </c>
      <c r="H18" s="75"/>
    </row>
    <row r="19" spans="1:8" ht="12.75">
      <c r="A19" s="259">
        <v>1996</v>
      </c>
      <c r="B19" s="259"/>
      <c r="C19" s="260"/>
      <c r="D19" s="88">
        <v>73.9</v>
      </c>
      <c r="E19" s="88">
        <v>74</v>
      </c>
      <c r="F19" s="88">
        <v>8.2</v>
      </c>
      <c r="G19" s="98">
        <v>10.1</v>
      </c>
      <c r="H19" s="75"/>
    </row>
    <row r="20" spans="1:8" ht="12.75">
      <c r="A20" s="259">
        <v>1997</v>
      </c>
      <c r="B20" s="259"/>
      <c r="C20" s="260"/>
      <c r="D20" s="88">
        <v>55.9</v>
      </c>
      <c r="E20" s="88">
        <v>53.2</v>
      </c>
      <c r="F20" s="88">
        <v>4.4</v>
      </c>
      <c r="G20" s="98">
        <v>5.2</v>
      </c>
      <c r="H20" s="75"/>
    </row>
    <row r="21" spans="1:8" ht="12.75">
      <c r="A21" s="259">
        <v>1998</v>
      </c>
      <c r="B21" s="259"/>
      <c r="C21" s="260"/>
      <c r="D21" s="88">
        <v>45.3</v>
      </c>
      <c r="E21" s="88">
        <v>56.5</v>
      </c>
      <c r="F21" s="88">
        <v>3.4</v>
      </c>
      <c r="G21" s="98">
        <v>6.7</v>
      </c>
      <c r="H21" s="75"/>
    </row>
    <row r="22" spans="1:7" ht="12.75">
      <c r="A22" s="259">
        <v>1999</v>
      </c>
      <c r="B22" s="259"/>
      <c r="C22" s="260"/>
      <c r="D22" s="88">
        <v>39</v>
      </c>
      <c r="E22" s="88">
        <v>43.2</v>
      </c>
      <c r="F22" s="88">
        <v>4.4</v>
      </c>
      <c r="G22" s="98">
        <v>5.1</v>
      </c>
    </row>
    <row r="23" spans="1:7" ht="13.5" thickBot="1">
      <c r="A23" s="257" t="s">
        <v>278</v>
      </c>
      <c r="B23" s="257"/>
      <c r="C23" s="258"/>
      <c r="D23" s="91">
        <v>34.3</v>
      </c>
      <c r="E23" s="91">
        <v>51</v>
      </c>
      <c r="F23" s="91">
        <v>7</v>
      </c>
      <c r="G23" s="102">
        <v>7.2</v>
      </c>
    </row>
    <row r="24" ht="12.75">
      <c r="A24" t="s">
        <v>239</v>
      </c>
    </row>
  </sheetData>
  <mergeCells count="21">
    <mergeCell ref="A1:G1"/>
    <mergeCell ref="A11:C11"/>
    <mergeCell ref="A5:C5"/>
    <mergeCell ref="A6:C6"/>
    <mergeCell ref="A3:G3"/>
    <mergeCell ref="A7:C7"/>
    <mergeCell ref="A8:C8"/>
    <mergeCell ref="A9:C9"/>
    <mergeCell ref="A10:C10"/>
    <mergeCell ref="A16:C16"/>
    <mergeCell ref="A17:C17"/>
    <mergeCell ref="A18:C18"/>
    <mergeCell ref="A12:C12"/>
    <mergeCell ref="A13:C13"/>
    <mergeCell ref="A14:C14"/>
    <mergeCell ref="A15:C15"/>
    <mergeCell ref="A19:C19"/>
    <mergeCell ref="A20:C20"/>
    <mergeCell ref="A21:C21"/>
    <mergeCell ref="A23:C23"/>
    <mergeCell ref="A22:C22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/>
  <dimension ref="A1:J85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33.7109375" style="32" customWidth="1"/>
    <col min="2" max="16384" width="11.421875" style="32" customWidth="1"/>
  </cols>
  <sheetData>
    <row r="1" spans="1:8" s="46" customFormat="1" ht="18">
      <c r="A1" s="246" t="s">
        <v>92</v>
      </c>
      <c r="B1" s="246"/>
      <c r="C1" s="246"/>
      <c r="D1" s="246"/>
      <c r="E1" s="246"/>
      <c r="F1" s="246"/>
      <c r="G1" s="246"/>
      <c r="H1" s="246"/>
    </row>
    <row r="3" spans="1:8" s="51" customFormat="1" ht="15">
      <c r="A3" s="247" t="s">
        <v>283</v>
      </c>
      <c r="B3" s="247"/>
      <c r="C3" s="247"/>
      <c r="D3" s="247"/>
      <c r="E3" s="247"/>
      <c r="F3" s="247"/>
      <c r="G3" s="247"/>
      <c r="H3" s="247"/>
    </row>
    <row r="4" spans="1:8" s="51" customFormat="1" ht="15">
      <c r="A4" s="53"/>
      <c r="B4" s="54"/>
      <c r="C4" s="54"/>
      <c r="D4" s="54"/>
      <c r="E4" s="54"/>
      <c r="F4" s="54"/>
      <c r="G4" s="54"/>
      <c r="H4" s="54"/>
    </row>
    <row r="5" spans="1:8" ht="12.75">
      <c r="A5" s="10" t="s">
        <v>265</v>
      </c>
      <c r="B5" s="15" t="s">
        <v>0</v>
      </c>
      <c r="C5" s="34"/>
      <c r="D5" s="34"/>
      <c r="E5" s="15" t="s">
        <v>2</v>
      </c>
      <c r="F5" s="34"/>
      <c r="G5" s="16" t="s">
        <v>1</v>
      </c>
      <c r="H5" s="17" t="s">
        <v>7</v>
      </c>
    </row>
    <row r="6" spans="1:8" ht="12.75">
      <c r="A6" s="10" t="s">
        <v>39</v>
      </c>
      <c r="B6" s="12" t="s">
        <v>5</v>
      </c>
      <c r="C6" s="13"/>
      <c r="D6" s="13"/>
      <c r="E6" s="12" t="s">
        <v>6</v>
      </c>
      <c r="F6" s="13"/>
      <c r="G6" s="17" t="s">
        <v>38</v>
      </c>
      <c r="H6" s="17" t="s">
        <v>12</v>
      </c>
    </row>
    <row r="7" spans="1:8" ht="13.5" thickBot="1">
      <c r="A7" s="10"/>
      <c r="B7" s="16" t="s">
        <v>8</v>
      </c>
      <c r="C7" s="17" t="s">
        <v>9</v>
      </c>
      <c r="D7" s="17" t="s">
        <v>10</v>
      </c>
      <c r="E7" s="16" t="s">
        <v>8</v>
      </c>
      <c r="F7" s="17" t="s">
        <v>9</v>
      </c>
      <c r="G7" s="16" t="s">
        <v>36</v>
      </c>
      <c r="H7" s="16" t="s">
        <v>36</v>
      </c>
    </row>
    <row r="8" spans="1:10" ht="12.75">
      <c r="A8" s="158" t="s">
        <v>40</v>
      </c>
      <c r="B8" s="138" t="s">
        <v>241</v>
      </c>
      <c r="C8" s="138" t="s">
        <v>241</v>
      </c>
      <c r="D8" s="138" t="s">
        <v>241</v>
      </c>
      <c r="E8" s="138" t="s">
        <v>241</v>
      </c>
      <c r="F8" s="138" t="s">
        <v>241</v>
      </c>
      <c r="G8" s="138" t="s">
        <v>241</v>
      </c>
      <c r="H8" s="138" t="s">
        <v>241</v>
      </c>
      <c r="I8" s="36"/>
      <c r="J8" s="36"/>
    </row>
    <row r="9" spans="1:10" ht="12.75">
      <c r="A9" s="11" t="s">
        <v>41</v>
      </c>
      <c r="B9" s="132">
        <v>2</v>
      </c>
      <c r="C9" s="132" t="s">
        <v>241</v>
      </c>
      <c r="D9" s="132">
        <v>2</v>
      </c>
      <c r="E9" s="132">
        <v>700</v>
      </c>
      <c r="F9" s="132" t="s">
        <v>241</v>
      </c>
      <c r="G9" s="132">
        <v>1</v>
      </c>
      <c r="H9" s="132">
        <v>3</v>
      </c>
      <c r="I9" s="36"/>
      <c r="J9" s="36"/>
    </row>
    <row r="10" spans="1:10" ht="12.75">
      <c r="A10" s="11" t="s">
        <v>42</v>
      </c>
      <c r="B10" s="132" t="s">
        <v>241</v>
      </c>
      <c r="C10" s="132" t="s">
        <v>241</v>
      </c>
      <c r="D10" s="132" t="s">
        <v>241</v>
      </c>
      <c r="E10" s="132" t="s">
        <v>241</v>
      </c>
      <c r="F10" s="132" t="s">
        <v>241</v>
      </c>
      <c r="G10" s="132" t="s">
        <v>241</v>
      </c>
      <c r="H10" s="132" t="s">
        <v>241</v>
      </c>
      <c r="I10" s="36"/>
      <c r="J10" s="36"/>
    </row>
    <row r="11" spans="1:10" ht="12.75">
      <c r="A11" s="11" t="s">
        <v>43</v>
      </c>
      <c r="B11" s="132" t="s">
        <v>241</v>
      </c>
      <c r="C11" s="132" t="s">
        <v>241</v>
      </c>
      <c r="D11" s="132" t="s">
        <v>241</v>
      </c>
      <c r="E11" s="132" t="s">
        <v>241</v>
      </c>
      <c r="F11" s="132" t="s">
        <v>241</v>
      </c>
      <c r="G11" s="132" t="s">
        <v>241</v>
      </c>
      <c r="H11" s="132" t="s">
        <v>241</v>
      </c>
      <c r="I11" s="36"/>
      <c r="J11" s="36"/>
    </row>
    <row r="12" spans="1:10" ht="12.75">
      <c r="A12" s="126" t="s">
        <v>196</v>
      </c>
      <c r="B12" s="155">
        <v>2</v>
      </c>
      <c r="C12" s="155" t="s">
        <v>241</v>
      </c>
      <c r="D12" s="155">
        <v>2</v>
      </c>
      <c r="E12" s="155">
        <v>700</v>
      </c>
      <c r="F12" s="155" t="s">
        <v>241</v>
      </c>
      <c r="G12" s="155">
        <v>1</v>
      </c>
      <c r="H12" s="155">
        <v>3</v>
      </c>
      <c r="I12" s="36"/>
      <c r="J12" s="36"/>
    </row>
    <row r="13" spans="1:10" ht="12.75">
      <c r="A13" s="126"/>
      <c r="B13" s="154"/>
      <c r="C13" s="154"/>
      <c r="D13" s="155"/>
      <c r="E13" s="156"/>
      <c r="F13" s="156"/>
      <c r="G13" s="154"/>
      <c r="H13" s="154"/>
      <c r="I13" s="36"/>
      <c r="J13" s="36"/>
    </row>
    <row r="14" spans="1:10" ht="12.75">
      <c r="A14" s="126" t="s">
        <v>197</v>
      </c>
      <c r="B14" s="155" t="s">
        <v>241</v>
      </c>
      <c r="C14" s="155" t="s">
        <v>241</v>
      </c>
      <c r="D14" s="155" t="s">
        <v>241</v>
      </c>
      <c r="E14" s="155" t="s">
        <v>241</v>
      </c>
      <c r="F14" s="155" t="s">
        <v>241</v>
      </c>
      <c r="G14" s="155" t="s">
        <v>241</v>
      </c>
      <c r="H14" s="155" t="s">
        <v>241</v>
      </c>
      <c r="I14" s="36"/>
      <c r="J14" s="36"/>
    </row>
    <row r="15" spans="1:10" ht="12.75">
      <c r="A15" s="126"/>
      <c r="B15" s="154"/>
      <c r="C15" s="154"/>
      <c r="D15" s="155"/>
      <c r="E15" s="156"/>
      <c r="F15" s="156"/>
      <c r="G15" s="154"/>
      <c r="H15" s="154"/>
      <c r="I15" s="36"/>
      <c r="J15" s="36"/>
    </row>
    <row r="16" spans="1:10" ht="12.75">
      <c r="A16" s="126" t="s">
        <v>198</v>
      </c>
      <c r="B16" s="155" t="s">
        <v>241</v>
      </c>
      <c r="C16" s="155" t="s">
        <v>241</v>
      </c>
      <c r="D16" s="155" t="s">
        <v>241</v>
      </c>
      <c r="E16" s="155" t="s">
        <v>241</v>
      </c>
      <c r="F16" s="155" t="s">
        <v>241</v>
      </c>
      <c r="G16" s="155" t="s">
        <v>241</v>
      </c>
      <c r="H16" s="155" t="s">
        <v>241</v>
      </c>
      <c r="I16" s="36"/>
      <c r="J16" s="36"/>
    </row>
    <row r="17" spans="1:10" ht="12.75">
      <c r="A17" s="11"/>
      <c r="B17" s="130"/>
      <c r="C17" s="130"/>
      <c r="D17" s="132"/>
      <c r="E17" s="131"/>
      <c r="F17" s="131"/>
      <c r="G17" s="130"/>
      <c r="H17" s="130"/>
      <c r="I17" s="36"/>
      <c r="J17" s="36"/>
    </row>
    <row r="18" spans="1:10" ht="12.75">
      <c r="A18" s="11" t="s">
        <v>44</v>
      </c>
      <c r="B18" s="130">
        <v>151</v>
      </c>
      <c r="C18" s="132" t="s">
        <v>241</v>
      </c>
      <c r="D18" s="132">
        <v>151</v>
      </c>
      <c r="E18" s="131">
        <v>4000</v>
      </c>
      <c r="F18" s="132" t="s">
        <v>241</v>
      </c>
      <c r="G18" s="130">
        <v>604</v>
      </c>
      <c r="H18" s="132" t="s">
        <v>241</v>
      </c>
      <c r="I18" s="36"/>
      <c r="J18" s="36"/>
    </row>
    <row r="19" spans="1:10" ht="12.75">
      <c r="A19" s="11" t="s">
        <v>45</v>
      </c>
      <c r="B19" s="132" t="s">
        <v>241</v>
      </c>
      <c r="C19" s="132" t="s">
        <v>241</v>
      </c>
      <c r="D19" s="132" t="s">
        <v>241</v>
      </c>
      <c r="E19" s="132" t="s">
        <v>241</v>
      </c>
      <c r="F19" s="132" t="s">
        <v>241</v>
      </c>
      <c r="G19" s="132" t="s">
        <v>241</v>
      </c>
      <c r="H19" s="132" t="s">
        <v>241</v>
      </c>
      <c r="I19" s="36"/>
      <c r="J19" s="36"/>
    </row>
    <row r="20" spans="1:10" ht="12.75">
      <c r="A20" s="11" t="s">
        <v>46</v>
      </c>
      <c r="B20" s="132" t="s">
        <v>241</v>
      </c>
      <c r="C20" s="132" t="s">
        <v>241</v>
      </c>
      <c r="D20" s="132" t="s">
        <v>241</v>
      </c>
      <c r="E20" s="132" t="s">
        <v>241</v>
      </c>
      <c r="F20" s="132" t="s">
        <v>241</v>
      </c>
      <c r="G20" s="132" t="s">
        <v>241</v>
      </c>
      <c r="H20" s="132" t="s">
        <v>241</v>
      </c>
      <c r="I20" s="36"/>
      <c r="J20" s="36"/>
    </row>
    <row r="21" spans="1:10" ht="12.75">
      <c r="A21" s="126" t="s">
        <v>199</v>
      </c>
      <c r="B21" s="154">
        <v>151</v>
      </c>
      <c r="C21" s="155" t="s">
        <v>241</v>
      </c>
      <c r="D21" s="155">
        <v>151</v>
      </c>
      <c r="E21" s="156">
        <v>4000</v>
      </c>
      <c r="F21" s="155" t="s">
        <v>241</v>
      </c>
      <c r="G21" s="154">
        <v>604</v>
      </c>
      <c r="H21" s="155" t="s">
        <v>241</v>
      </c>
      <c r="I21" s="36"/>
      <c r="J21" s="36"/>
    </row>
    <row r="22" spans="1:10" ht="12.75">
      <c r="A22" s="126"/>
      <c r="B22" s="154"/>
      <c r="C22" s="154"/>
      <c r="D22" s="155"/>
      <c r="E22" s="156"/>
      <c r="F22" s="156"/>
      <c r="G22" s="154"/>
      <c r="H22" s="154"/>
      <c r="I22" s="36"/>
      <c r="J22" s="36"/>
    </row>
    <row r="23" spans="1:10" ht="12.75">
      <c r="A23" s="126" t="s">
        <v>200</v>
      </c>
      <c r="B23" s="154">
        <v>4105</v>
      </c>
      <c r="C23" s="154">
        <v>295</v>
      </c>
      <c r="D23" s="155">
        <v>4400</v>
      </c>
      <c r="E23" s="156">
        <v>2416</v>
      </c>
      <c r="F23" s="156">
        <v>2196</v>
      </c>
      <c r="G23" s="154">
        <v>10565</v>
      </c>
      <c r="H23" s="154">
        <v>3698</v>
      </c>
      <c r="I23" s="36"/>
      <c r="J23" s="36"/>
    </row>
    <row r="24" spans="1:10" ht="12.75">
      <c r="A24" s="126"/>
      <c r="B24" s="154"/>
      <c r="C24" s="154"/>
      <c r="D24" s="155"/>
      <c r="E24" s="156"/>
      <c r="F24" s="156"/>
      <c r="G24" s="154"/>
      <c r="H24" s="154"/>
      <c r="I24" s="36"/>
      <c r="J24" s="36"/>
    </row>
    <row r="25" spans="1:10" ht="12.75">
      <c r="A25" s="126" t="s">
        <v>201</v>
      </c>
      <c r="B25" s="154">
        <v>37</v>
      </c>
      <c r="C25" s="154">
        <v>50</v>
      </c>
      <c r="D25" s="155">
        <v>87</v>
      </c>
      <c r="E25" s="156">
        <v>2493</v>
      </c>
      <c r="F25" s="156">
        <v>2975</v>
      </c>
      <c r="G25" s="154">
        <v>241</v>
      </c>
      <c r="H25" s="154">
        <v>200</v>
      </c>
      <c r="I25" s="36"/>
      <c r="J25" s="36"/>
    </row>
    <row r="26" spans="1:10" ht="12.75">
      <c r="A26" s="11"/>
      <c r="B26" s="130"/>
      <c r="C26" s="130"/>
      <c r="D26" s="132"/>
      <c r="E26" s="131"/>
      <c r="F26" s="131"/>
      <c r="G26" s="130"/>
      <c r="H26" s="130"/>
      <c r="I26" s="36"/>
      <c r="J26" s="36"/>
    </row>
    <row r="27" spans="1:10" ht="12.75">
      <c r="A27" s="11" t="s">
        <v>47</v>
      </c>
      <c r="B27" s="130" t="s">
        <v>241</v>
      </c>
      <c r="C27" s="130">
        <v>330</v>
      </c>
      <c r="D27" s="132">
        <v>330</v>
      </c>
      <c r="E27" s="131" t="s">
        <v>241</v>
      </c>
      <c r="F27" s="131">
        <v>1718</v>
      </c>
      <c r="G27" s="130">
        <v>567</v>
      </c>
      <c r="H27" s="132" t="s">
        <v>241</v>
      </c>
      <c r="I27" s="36"/>
      <c r="J27" s="36"/>
    </row>
    <row r="28" spans="1:10" ht="12.75">
      <c r="A28" s="11" t="s">
        <v>48</v>
      </c>
      <c r="B28" s="130">
        <v>712</v>
      </c>
      <c r="C28" s="130">
        <v>36</v>
      </c>
      <c r="D28" s="132">
        <v>748</v>
      </c>
      <c r="E28" s="131">
        <v>640</v>
      </c>
      <c r="F28" s="131">
        <v>2000</v>
      </c>
      <c r="G28" s="130">
        <v>528</v>
      </c>
      <c r="H28" s="132" t="s">
        <v>241</v>
      </c>
      <c r="I28" s="36"/>
      <c r="J28" s="36"/>
    </row>
    <row r="29" spans="1:10" ht="12.75">
      <c r="A29" s="11" t="s">
        <v>49</v>
      </c>
      <c r="B29" s="130">
        <v>1681</v>
      </c>
      <c r="C29" s="130">
        <v>321</v>
      </c>
      <c r="D29" s="132">
        <v>2002</v>
      </c>
      <c r="E29" s="131">
        <v>700</v>
      </c>
      <c r="F29" s="131">
        <v>2900</v>
      </c>
      <c r="G29" s="130">
        <v>2108</v>
      </c>
      <c r="H29" s="130">
        <v>948</v>
      </c>
      <c r="I29" s="36"/>
      <c r="J29" s="36"/>
    </row>
    <row r="30" spans="1:10" ht="12.75">
      <c r="A30" s="126" t="s">
        <v>202</v>
      </c>
      <c r="B30" s="154">
        <v>2393</v>
      </c>
      <c r="C30" s="154">
        <v>687</v>
      </c>
      <c r="D30" s="155">
        <v>3080</v>
      </c>
      <c r="E30" s="156">
        <v>682</v>
      </c>
      <c r="F30" s="156">
        <v>2285</v>
      </c>
      <c r="G30" s="154">
        <v>3203</v>
      </c>
      <c r="H30" s="154">
        <v>948</v>
      </c>
      <c r="I30" s="36"/>
      <c r="J30" s="36"/>
    </row>
    <row r="31" spans="1:10" ht="12.75">
      <c r="A31" s="11"/>
      <c r="B31" s="130"/>
      <c r="C31" s="130"/>
      <c r="D31" s="132"/>
      <c r="E31" s="131"/>
      <c r="F31" s="131"/>
      <c r="G31" s="130"/>
      <c r="H31" s="130"/>
      <c r="I31" s="36"/>
      <c r="J31" s="36"/>
    </row>
    <row r="32" spans="1:10" ht="12.75">
      <c r="A32" s="11" t="s">
        <v>50</v>
      </c>
      <c r="B32" s="157">
        <v>459</v>
      </c>
      <c r="C32" s="157">
        <v>36</v>
      </c>
      <c r="D32" s="132">
        <v>495</v>
      </c>
      <c r="E32" s="157">
        <v>907</v>
      </c>
      <c r="F32" s="157">
        <v>2361</v>
      </c>
      <c r="G32" s="157">
        <v>501</v>
      </c>
      <c r="H32" s="157">
        <v>510</v>
      </c>
      <c r="I32" s="36"/>
      <c r="J32" s="36"/>
    </row>
    <row r="33" spans="1:10" ht="12.75">
      <c r="A33" s="11" t="s">
        <v>51</v>
      </c>
      <c r="B33" s="157">
        <v>35</v>
      </c>
      <c r="C33" s="157">
        <v>22</v>
      </c>
      <c r="D33" s="132">
        <v>57</v>
      </c>
      <c r="E33" s="157">
        <v>950</v>
      </c>
      <c r="F33" s="157">
        <v>1500</v>
      </c>
      <c r="G33" s="131">
        <v>66</v>
      </c>
      <c r="H33" s="157">
        <v>85</v>
      </c>
      <c r="I33" s="36"/>
      <c r="J33" s="36"/>
    </row>
    <row r="34" spans="1:10" ht="12.75">
      <c r="A34" s="11" t="s">
        <v>52</v>
      </c>
      <c r="B34" s="157">
        <v>184</v>
      </c>
      <c r="C34" s="132">
        <v>3</v>
      </c>
      <c r="D34" s="132">
        <v>187</v>
      </c>
      <c r="E34" s="157">
        <v>1100</v>
      </c>
      <c r="F34" s="132">
        <v>2300</v>
      </c>
      <c r="G34" s="131">
        <v>209</v>
      </c>
      <c r="H34" s="157">
        <v>125</v>
      </c>
      <c r="I34" s="36"/>
      <c r="J34" s="36"/>
    </row>
    <row r="35" spans="1:10" ht="12.75">
      <c r="A35" s="11" t="s">
        <v>53</v>
      </c>
      <c r="B35" s="157">
        <v>12</v>
      </c>
      <c r="C35" s="157" t="s">
        <v>241</v>
      </c>
      <c r="D35" s="132">
        <v>12</v>
      </c>
      <c r="E35" s="157">
        <v>833</v>
      </c>
      <c r="F35" s="157" t="s">
        <v>241</v>
      </c>
      <c r="G35" s="131">
        <v>10</v>
      </c>
      <c r="H35" s="157">
        <v>10</v>
      </c>
      <c r="I35" s="36"/>
      <c r="J35" s="36"/>
    </row>
    <row r="36" spans="1:10" ht="12.75">
      <c r="A36" s="126" t="s">
        <v>203</v>
      </c>
      <c r="B36" s="154">
        <v>690</v>
      </c>
      <c r="C36" s="154">
        <v>61</v>
      </c>
      <c r="D36" s="155">
        <v>751</v>
      </c>
      <c r="E36" s="156">
        <v>959</v>
      </c>
      <c r="F36" s="156">
        <v>2047</v>
      </c>
      <c r="G36" s="154">
        <v>786</v>
      </c>
      <c r="H36" s="154">
        <v>730</v>
      </c>
      <c r="I36" s="36"/>
      <c r="J36" s="36"/>
    </row>
    <row r="37" spans="1:10" ht="12.75">
      <c r="A37" s="126"/>
      <c r="B37" s="154"/>
      <c r="C37" s="154"/>
      <c r="D37" s="155"/>
      <c r="E37" s="156"/>
      <c r="F37" s="156"/>
      <c r="G37" s="154"/>
      <c r="H37" s="154"/>
      <c r="I37" s="36"/>
      <c r="J37" s="36"/>
    </row>
    <row r="38" spans="1:10" ht="12.75">
      <c r="A38" s="126" t="s">
        <v>204</v>
      </c>
      <c r="B38" s="156">
        <v>42</v>
      </c>
      <c r="C38" s="155" t="s">
        <v>241</v>
      </c>
      <c r="D38" s="155">
        <v>42</v>
      </c>
      <c r="E38" s="156">
        <v>1000</v>
      </c>
      <c r="F38" s="155" t="s">
        <v>241</v>
      </c>
      <c r="G38" s="156">
        <v>42</v>
      </c>
      <c r="H38" s="156">
        <v>29</v>
      </c>
      <c r="I38" s="36"/>
      <c r="J38" s="36"/>
    </row>
    <row r="39" spans="1:10" ht="12.75">
      <c r="A39" s="11"/>
      <c r="B39" s="130"/>
      <c r="C39" s="130"/>
      <c r="D39" s="132"/>
      <c r="E39" s="131"/>
      <c r="F39" s="131"/>
      <c r="G39" s="130"/>
      <c r="H39" s="130"/>
      <c r="I39" s="36"/>
      <c r="J39" s="36"/>
    </row>
    <row r="40" spans="1:10" ht="12.75">
      <c r="A40" s="11" t="s">
        <v>54</v>
      </c>
      <c r="B40" s="131">
        <v>75</v>
      </c>
      <c r="C40" s="131">
        <v>35</v>
      </c>
      <c r="D40" s="132">
        <v>110</v>
      </c>
      <c r="E40" s="131">
        <v>1200</v>
      </c>
      <c r="F40" s="131">
        <v>1800</v>
      </c>
      <c r="G40" s="131">
        <v>153</v>
      </c>
      <c r="H40" s="131" t="s">
        <v>241</v>
      </c>
      <c r="I40" s="36"/>
      <c r="J40" s="36"/>
    </row>
    <row r="41" spans="1:10" ht="12.75">
      <c r="A41" s="11" t="s">
        <v>55</v>
      </c>
      <c r="B41" s="130">
        <v>137</v>
      </c>
      <c r="C41" s="132" t="s">
        <v>241</v>
      </c>
      <c r="D41" s="132">
        <v>137</v>
      </c>
      <c r="E41" s="131">
        <v>2500</v>
      </c>
      <c r="F41" s="132" t="s">
        <v>241</v>
      </c>
      <c r="G41" s="130">
        <v>343</v>
      </c>
      <c r="H41" s="130">
        <v>332</v>
      </c>
      <c r="I41" s="36"/>
      <c r="J41" s="36"/>
    </row>
    <row r="42" spans="1:10" ht="12.75">
      <c r="A42" s="11" t="s">
        <v>56</v>
      </c>
      <c r="B42" s="131">
        <v>862</v>
      </c>
      <c r="C42" s="131">
        <v>77</v>
      </c>
      <c r="D42" s="132">
        <v>939</v>
      </c>
      <c r="E42" s="131">
        <v>900</v>
      </c>
      <c r="F42" s="131">
        <v>1700</v>
      </c>
      <c r="G42" s="131">
        <v>907</v>
      </c>
      <c r="H42" s="131">
        <v>469</v>
      </c>
      <c r="I42" s="36"/>
      <c r="J42" s="36"/>
    </row>
    <row r="43" spans="1:10" ht="12.75">
      <c r="A43" s="11" t="s">
        <v>57</v>
      </c>
      <c r="B43" s="131">
        <v>3240</v>
      </c>
      <c r="C43" s="131">
        <v>82</v>
      </c>
      <c r="D43" s="132">
        <v>3322</v>
      </c>
      <c r="E43" s="131">
        <v>1000</v>
      </c>
      <c r="F43" s="131">
        <v>1350</v>
      </c>
      <c r="G43" s="131">
        <v>3351</v>
      </c>
      <c r="H43" s="131">
        <v>2660</v>
      </c>
      <c r="I43" s="36"/>
      <c r="J43" s="36"/>
    </row>
    <row r="44" spans="1:10" ht="12.75">
      <c r="A44" s="11" t="s">
        <v>58</v>
      </c>
      <c r="B44" s="131">
        <v>300</v>
      </c>
      <c r="C44" s="131">
        <v>25</v>
      </c>
      <c r="D44" s="132">
        <v>325</v>
      </c>
      <c r="E44" s="131">
        <v>750</v>
      </c>
      <c r="F44" s="131">
        <v>1200</v>
      </c>
      <c r="G44" s="131">
        <v>255</v>
      </c>
      <c r="H44" s="131">
        <v>383</v>
      </c>
      <c r="I44" s="36"/>
      <c r="J44" s="36"/>
    </row>
    <row r="45" spans="1:10" ht="12.75">
      <c r="A45" s="11" t="s">
        <v>59</v>
      </c>
      <c r="B45" s="131" t="s">
        <v>241</v>
      </c>
      <c r="C45" s="131" t="s">
        <v>241</v>
      </c>
      <c r="D45" s="132" t="s">
        <v>241</v>
      </c>
      <c r="E45" s="131" t="s">
        <v>241</v>
      </c>
      <c r="F45" s="131" t="s">
        <v>241</v>
      </c>
      <c r="G45" s="131" t="s">
        <v>241</v>
      </c>
      <c r="H45" s="131" t="s">
        <v>241</v>
      </c>
      <c r="I45" s="36"/>
      <c r="J45" s="36"/>
    </row>
    <row r="46" spans="1:10" ht="12.75">
      <c r="A46" s="11" t="s">
        <v>60</v>
      </c>
      <c r="B46" s="131" t="s">
        <v>241</v>
      </c>
      <c r="C46" s="131" t="s">
        <v>241</v>
      </c>
      <c r="D46" s="132" t="s">
        <v>241</v>
      </c>
      <c r="E46" s="131" t="s">
        <v>241</v>
      </c>
      <c r="F46" s="131" t="s">
        <v>241</v>
      </c>
      <c r="G46" s="131" t="s">
        <v>241</v>
      </c>
      <c r="H46" s="131" t="s">
        <v>241</v>
      </c>
      <c r="I46" s="36"/>
      <c r="J46" s="36"/>
    </row>
    <row r="47" spans="1:10" ht="12.75">
      <c r="A47" s="11" t="s">
        <v>61</v>
      </c>
      <c r="B47" s="131">
        <v>6557</v>
      </c>
      <c r="C47" s="131">
        <v>731</v>
      </c>
      <c r="D47" s="132">
        <v>7288</v>
      </c>
      <c r="E47" s="131">
        <v>1000</v>
      </c>
      <c r="F47" s="131">
        <v>1800</v>
      </c>
      <c r="G47" s="131">
        <v>7873</v>
      </c>
      <c r="H47" s="131">
        <v>800</v>
      </c>
      <c r="I47" s="36"/>
      <c r="J47" s="36"/>
    </row>
    <row r="48" spans="1:10" ht="12.75">
      <c r="A48" s="11" t="s">
        <v>62</v>
      </c>
      <c r="B48" s="131">
        <v>500</v>
      </c>
      <c r="C48" s="131">
        <v>150</v>
      </c>
      <c r="D48" s="132">
        <v>650</v>
      </c>
      <c r="E48" s="131">
        <v>760</v>
      </c>
      <c r="F48" s="131">
        <v>1800</v>
      </c>
      <c r="G48" s="131">
        <v>650</v>
      </c>
      <c r="H48" s="131">
        <v>786</v>
      </c>
      <c r="I48" s="36"/>
      <c r="J48" s="36"/>
    </row>
    <row r="49" spans="1:10" ht="12.75">
      <c r="A49" s="126" t="s">
        <v>205</v>
      </c>
      <c r="B49" s="154">
        <v>11671</v>
      </c>
      <c r="C49" s="154">
        <v>1100</v>
      </c>
      <c r="D49" s="155">
        <v>12771</v>
      </c>
      <c r="E49" s="156">
        <v>995</v>
      </c>
      <c r="F49" s="156">
        <v>1746</v>
      </c>
      <c r="G49" s="154">
        <v>13532</v>
      </c>
      <c r="H49" s="154">
        <v>5430</v>
      </c>
      <c r="I49" s="36"/>
      <c r="J49" s="36"/>
    </row>
    <row r="50" spans="1:10" ht="12.75">
      <c r="A50" s="126"/>
      <c r="B50" s="154"/>
      <c r="C50" s="154"/>
      <c r="D50" s="155"/>
      <c r="E50" s="156"/>
      <c r="F50" s="156"/>
      <c r="G50" s="154"/>
      <c r="H50" s="154"/>
      <c r="I50" s="36"/>
      <c r="J50" s="36"/>
    </row>
    <row r="51" spans="1:10" ht="12.75">
      <c r="A51" s="126" t="s">
        <v>206</v>
      </c>
      <c r="B51" s="156">
        <v>103</v>
      </c>
      <c r="C51" s="156">
        <v>160</v>
      </c>
      <c r="D51" s="155">
        <v>263</v>
      </c>
      <c r="E51" s="156">
        <v>450</v>
      </c>
      <c r="F51" s="156">
        <v>1300</v>
      </c>
      <c r="G51" s="156">
        <v>254</v>
      </c>
      <c r="H51" s="156">
        <v>203</v>
      </c>
      <c r="I51" s="36"/>
      <c r="J51" s="36"/>
    </row>
    <row r="52" spans="1:10" ht="12.75">
      <c r="A52" s="11"/>
      <c r="B52" s="130"/>
      <c r="C52" s="130"/>
      <c r="D52" s="132"/>
      <c r="E52" s="131"/>
      <c r="F52" s="131"/>
      <c r="G52" s="130"/>
      <c r="H52" s="130"/>
      <c r="I52" s="36"/>
      <c r="J52" s="36"/>
    </row>
    <row r="53" spans="1:10" ht="12.75">
      <c r="A53" s="11" t="s">
        <v>63</v>
      </c>
      <c r="B53" s="130">
        <v>20</v>
      </c>
      <c r="C53" s="130">
        <v>290</v>
      </c>
      <c r="D53" s="132">
        <v>310</v>
      </c>
      <c r="E53" s="131">
        <v>350</v>
      </c>
      <c r="F53" s="131">
        <v>2400</v>
      </c>
      <c r="G53" s="130">
        <v>703</v>
      </c>
      <c r="H53" s="130">
        <v>141</v>
      </c>
      <c r="I53" s="36"/>
      <c r="J53" s="36"/>
    </row>
    <row r="54" spans="1:10" ht="12.75">
      <c r="A54" s="11" t="s">
        <v>64</v>
      </c>
      <c r="B54" s="130">
        <v>3909</v>
      </c>
      <c r="C54" s="130">
        <v>9102</v>
      </c>
      <c r="D54" s="132">
        <v>13011</v>
      </c>
      <c r="E54" s="131">
        <v>185</v>
      </c>
      <c r="F54" s="131">
        <v>1239</v>
      </c>
      <c r="G54" s="130">
        <v>12000</v>
      </c>
      <c r="H54" s="130">
        <v>6000</v>
      </c>
      <c r="I54" s="36"/>
      <c r="J54" s="36"/>
    </row>
    <row r="55" spans="1:10" ht="12.75">
      <c r="A55" s="11" t="s">
        <v>65</v>
      </c>
      <c r="B55" s="130">
        <v>99</v>
      </c>
      <c r="C55" s="130">
        <v>98</v>
      </c>
      <c r="D55" s="132">
        <v>197</v>
      </c>
      <c r="E55" s="131">
        <v>600</v>
      </c>
      <c r="F55" s="131">
        <v>1200</v>
      </c>
      <c r="G55" s="130">
        <v>177</v>
      </c>
      <c r="H55" s="130">
        <v>71</v>
      </c>
      <c r="I55" s="36"/>
      <c r="J55" s="36"/>
    </row>
    <row r="56" spans="1:10" ht="12.75">
      <c r="A56" s="11" t="s">
        <v>66</v>
      </c>
      <c r="B56" s="130">
        <v>5</v>
      </c>
      <c r="C56" s="132" t="s">
        <v>241</v>
      </c>
      <c r="D56" s="132">
        <v>5</v>
      </c>
      <c r="E56" s="131">
        <v>800</v>
      </c>
      <c r="F56" s="132" t="s">
        <v>241</v>
      </c>
      <c r="G56" s="130">
        <v>4</v>
      </c>
      <c r="H56" s="130">
        <v>2</v>
      </c>
      <c r="I56" s="36"/>
      <c r="J56" s="36"/>
    </row>
    <row r="57" spans="1:10" ht="12.75">
      <c r="A57" s="11" t="s">
        <v>67</v>
      </c>
      <c r="B57" s="130">
        <v>1195</v>
      </c>
      <c r="C57" s="130">
        <v>1645</v>
      </c>
      <c r="D57" s="132">
        <v>2840</v>
      </c>
      <c r="E57" s="131">
        <v>325</v>
      </c>
      <c r="F57" s="131">
        <v>1450</v>
      </c>
      <c r="G57" s="130">
        <v>2774</v>
      </c>
      <c r="H57" s="130">
        <v>277</v>
      </c>
      <c r="I57" s="36"/>
      <c r="J57" s="36"/>
    </row>
    <row r="58" spans="1:10" ht="12.75">
      <c r="A58" s="126" t="s">
        <v>207</v>
      </c>
      <c r="B58" s="154">
        <v>5228</v>
      </c>
      <c r="C58" s="154">
        <v>11135</v>
      </c>
      <c r="D58" s="155">
        <v>16363</v>
      </c>
      <c r="E58" s="156">
        <v>226</v>
      </c>
      <c r="F58" s="156">
        <v>1300</v>
      </c>
      <c r="G58" s="154">
        <v>15658</v>
      </c>
      <c r="H58" s="154">
        <v>6491</v>
      </c>
      <c r="I58" s="36"/>
      <c r="J58" s="36"/>
    </row>
    <row r="59" spans="1:10" ht="12.75">
      <c r="A59" s="11"/>
      <c r="B59" s="130"/>
      <c r="C59" s="130"/>
      <c r="D59" s="132"/>
      <c r="E59" s="131"/>
      <c r="F59" s="131"/>
      <c r="G59" s="130"/>
      <c r="H59" s="130"/>
      <c r="I59" s="36"/>
      <c r="J59" s="36"/>
    </row>
    <row r="60" spans="1:10" ht="12.75">
      <c r="A60" s="11" t="s">
        <v>68</v>
      </c>
      <c r="B60" s="131">
        <v>245</v>
      </c>
      <c r="C60" s="131">
        <v>532</v>
      </c>
      <c r="D60" s="132">
        <v>777</v>
      </c>
      <c r="E60" s="131">
        <v>800</v>
      </c>
      <c r="F60" s="131">
        <v>1500</v>
      </c>
      <c r="G60" s="131">
        <v>994</v>
      </c>
      <c r="H60" s="131">
        <v>850</v>
      </c>
      <c r="I60" s="36"/>
      <c r="J60" s="36"/>
    </row>
    <row r="61" spans="1:10" ht="12.75">
      <c r="A61" s="11" t="s">
        <v>69</v>
      </c>
      <c r="B61" s="131">
        <v>13</v>
      </c>
      <c r="C61" s="131">
        <v>2</v>
      </c>
      <c r="D61" s="132">
        <v>15</v>
      </c>
      <c r="E61" s="131">
        <v>880</v>
      </c>
      <c r="F61" s="131">
        <v>1780</v>
      </c>
      <c r="G61" s="131">
        <v>15</v>
      </c>
      <c r="H61" s="131">
        <v>13</v>
      </c>
      <c r="I61" s="36"/>
      <c r="J61" s="36"/>
    </row>
    <row r="62" spans="1:10" ht="12.75">
      <c r="A62" s="11" t="s">
        <v>70</v>
      </c>
      <c r="B62" s="131">
        <v>5</v>
      </c>
      <c r="C62" s="132" t="s">
        <v>241</v>
      </c>
      <c r="D62" s="132">
        <v>5</v>
      </c>
      <c r="E62" s="131">
        <v>400</v>
      </c>
      <c r="F62" s="132" t="s">
        <v>241</v>
      </c>
      <c r="G62" s="131">
        <v>2</v>
      </c>
      <c r="H62" s="132" t="s">
        <v>241</v>
      </c>
      <c r="I62" s="36"/>
      <c r="J62" s="36"/>
    </row>
    <row r="63" spans="1:10" ht="12.75">
      <c r="A63" s="126" t="s">
        <v>208</v>
      </c>
      <c r="B63" s="154">
        <v>263</v>
      </c>
      <c r="C63" s="154">
        <v>534</v>
      </c>
      <c r="D63" s="155">
        <v>797</v>
      </c>
      <c r="E63" s="156">
        <v>796</v>
      </c>
      <c r="F63" s="156">
        <v>1501</v>
      </c>
      <c r="G63" s="154">
        <v>1011</v>
      </c>
      <c r="H63" s="154">
        <v>863</v>
      </c>
      <c r="I63" s="36"/>
      <c r="J63" s="36"/>
    </row>
    <row r="64" spans="1:10" ht="12.75">
      <c r="A64" s="126"/>
      <c r="B64" s="154"/>
      <c r="C64" s="154"/>
      <c r="D64" s="155"/>
      <c r="E64" s="156"/>
      <c r="F64" s="156"/>
      <c r="G64" s="154"/>
      <c r="H64" s="154"/>
      <c r="I64" s="36"/>
      <c r="J64" s="36"/>
    </row>
    <row r="65" spans="1:10" ht="12.75">
      <c r="A65" s="126" t="s">
        <v>209</v>
      </c>
      <c r="B65" s="155" t="s">
        <v>241</v>
      </c>
      <c r="C65" s="154" t="s">
        <v>241</v>
      </c>
      <c r="D65" s="155" t="s">
        <v>241</v>
      </c>
      <c r="E65" s="155" t="s">
        <v>241</v>
      </c>
      <c r="F65" s="156" t="s">
        <v>241</v>
      </c>
      <c r="G65" s="154" t="s">
        <v>241</v>
      </c>
      <c r="H65" s="154" t="s">
        <v>241</v>
      </c>
      <c r="I65" s="36"/>
      <c r="J65" s="36"/>
    </row>
    <row r="66" spans="1:10" ht="12.75">
      <c r="A66" s="11"/>
      <c r="B66" s="130"/>
      <c r="C66" s="130"/>
      <c r="D66" s="132"/>
      <c r="E66" s="131"/>
      <c r="F66" s="131"/>
      <c r="G66" s="130"/>
      <c r="H66" s="130"/>
      <c r="I66" s="36"/>
      <c r="J66" s="36"/>
    </row>
    <row r="67" spans="1:10" ht="12.75">
      <c r="A67" s="11" t="s">
        <v>71</v>
      </c>
      <c r="B67" s="131">
        <v>2493</v>
      </c>
      <c r="C67" s="132" t="s">
        <v>241</v>
      </c>
      <c r="D67" s="132">
        <v>2493</v>
      </c>
      <c r="E67" s="131">
        <v>500</v>
      </c>
      <c r="F67" s="132" t="s">
        <v>241</v>
      </c>
      <c r="G67" s="131">
        <v>1247</v>
      </c>
      <c r="H67" s="131">
        <v>370</v>
      </c>
      <c r="I67" s="36"/>
      <c r="J67" s="36"/>
    </row>
    <row r="68" spans="1:10" ht="12.75">
      <c r="A68" s="11" t="s">
        <v>72</v>
      </c>
      <c r="B68" s="131">
        <v>600</v>
      </c>
      <c r="C68" s="132" t="s">
        <v>241</v>
      </c>
      <c r="D68" s="132">
        <v>600</v>
      </c>
      <c r="E68" s="131">
        <v>700</v>
      </c>
      <c r="F68" s="132" t="s">
        <v>241</v>
      </c>
      <c r="G68" s="131">
        <v>420</v>
      </c>
      <c r="H68" s="131">
        <v>130</v>
      </c>
      <c r="I68" s="36"/>
      <c r="J68" s="36"/>
    </row>
    <row r="69" spans="1:10" ht="12.75">
      <c r="A69" s="126" t="s">
        <v>210</v>
      </c>
      <c r="B69" s="154">
        <v>3093</v>
      </c>
      <c r="C69" s="155" t="s">
        <v>241</v>
      </c>
      <c r="D69" s="155">
        <v>3093</v>
      </c>
      <c r="E69" s="156">
        <v>539</v>
      </c>
      <c r="F69" s="155" t="s">
        <v>241</v>
      </c>
      <c r="G69" s="154">
        <v>1667</v>
      </c>
      <c r="H69" s="154">
        <v>500</v>
      </c>
      <c r="I69" s="36"/>
      <c r="J69" s="36"/>
    </row>
    <row r="70" spans="1:10" ht="12.75">
      <c r="A70" s="11"/>
      <c r="B70" s="130"/>
      <c r="C70" s="130"/>
      <c r="D70" s="132"/>
      <c r="E70" s="131"/>
      <c r="F70" s="131"/>
      <c r="G70" s="130"/>
      <c r="H70" s="130"/>
      <c r="I70" s="36"/>
      <c r="J70" s="36"/>
    </row>
    <row r="71" spans="1:10" ht="12.75">
      <c r="A71" s="11" t="s">
        <v>73</v>
      </c>
      <c r="B71" s="130">
        <v>10</v>
      </c>
      <c r="C71" s="132" t="s">
        <v>241</v>
      </c>
      <c r="D71" s="132">
        <v>10</v>
      </c>
      <c r="E71" s="131">
        <v>100</v>
      </c>
      <c r="F71" s="132" t="s">
        <v>241</v>
      </c>
      <c r="G71" s="130">
        <v>1</v>
      </c>
      <c r="H71" s="130">
        <v>1</v>
      </c>
      <c r="I71" s="36"/>
      <c r="J71" s="36"/>
    </row>
    <row r="72" spans="1:10" ht="12.75">
      <c r="A72" s="11" t="s">
        <v>74</v>
      </c>
      <c r="B72" s="130">
        <v>202</v>
      </c>
      <c r="C72" s="130">
        <v>24</v>
      </c>
      <c r="D72" s="132">
        <v>226</v>
      </c>
      <c r="E72" s="131">
        <v>600</v>
      </c>
      <c r="F72" s="131">
        <v>1225</v>
      </c>
      <c r="G72" s="130">
        <v>151</v>
      </c>
      <c r="H72" s="130">
        <v>135</v>
      </c>
      <c r="I72" s="36"/>
      <c r="J72" s="36"/>
    </row>
    <row r="73" spans="1:10" ht="12.75">
      <c r="A73" s="11" t="s">
        <v>75</v>
      </c>
      <c r="B73" s="131">
        <v>361</v>
      </c>
      <c r="C73" s="131">
        <v>110</v>
      </c>
      <c r="D73" s="132">
        <v>471</v>
      </c>
      <c r="E73" s="131">
        <v>50</v>
      </c>
      <c r="F73" s="131">
        <v>1500</v>
      </c>
      <c r="G73" s="131">
        <v>183</v>
      </c>
      <c r="H73" s="132" t="s">
        <v>241</v>
      </c>
      <c r="I73" s="36"/>
      <c r="J73" s="36"/>
    </row>
    <row r="74" spans="1:10" ht="12.75">
      <c r="A74" s="11" t="s">
        <v>76</v>
      </c>
      <c r="B74" s="130">
        <v>26</v>
      </c>
      <c r="C74" s="130">
        <v>4</v>
      </c>
      <c r="D74" s="132">
        <v>30</v>
      </c>
      <c r="E74" s="131">
        <v>50</v>
      </c>
      <c r="F74" s="131">
        <v>740</v>
      </c>
      <c r="G74" s="130">
        <v>4</v>
      </c>
      <c r="H74" s="130">
        <v>4</v>
      </c>
      <c r="I74" s="36"/>
      <c r="J74" s="36"/>
    </row>
    <row r="75" spans="1:10" ht="12.75">
      <c r="A75" s="11" t="s">
        <v>77</v>
      </c>
      <c r="B75" s="130">
        <v>63</v>
      </c>
      <c r="C75" s="130" t="s">
        <v>241</v>
      </c>
      <c r="D75" s="132">
        <v>63</v>
      </c>
      <c r="E75" s="131">
        <v>250</v>
      </c>
      <c r="F75" s="131" t="s">
        <v>241</v>
      </c>
      <c r="G75" s="130">
        <v>16</v>
      </c>
      <c r="H75" s="130">
        <v>2</v>
      </c>
      <c r="I75" s="36"/>
      <c r="J75" s="36"/>
    </row>
    <row r="76" spans="1:10" ht="12.75">
      <c r="A76" s="11" t="s">
        <v>78</v>
      </c>
      <c r="B76" s="130">
        <v>103</v>
      </c>
      <c r="C76" s="132" t="s">
        <v>241</v>
      </c>
      <c r="D76" s="132">
        <v>103</v>
      </c>
      <c r="E76" s="131">
        <v>730</v>
      </c>
      <c r="F76" s="132" t="s">
        <v>241</v>
      </c>
      <c r="G76" s="130">
        <v>75</v>
      </c>
      <c r="H76" s="130">
        <v>49</v>
      </c>
      <c r="I76" s="36"/>
      <c r="J76" s="36"/>
    </row>
    <row r="77" spans="1:10" ht="12.75">
      <c r="A77" s="11" t="s">
        <v>79</v>
      </c>
      <c r="B77" s="130">
        <v>275</v>
      </c>
      <c r="C77" s="130">
        <v>57</v>
      </c>
      <c r="D77" s="132">
        <v>332</v>
      </c>
      <c r="E77" s="131">
        <v>300</v>
      </c>
      <c r="F77" s="131">
        <v>1400</v>
      </c>
      <c r="G77" s="130">
        <v>162</v>
      </c>
      <c r="H77" s="132" t="s">
        <v>241</v>
      </c>
      <c r="I77" s="36"/>
      <c r="J77" s="36"/>
    </row>
    <row r="78" spans="1:10" ht="12.75">
      <c r="A78" s="11" t="s">
        <v>80</v>
      </c>
      <c r="B78" s="131">
        <v>301</v>
      </c>
      <c r="C78" s="131">
        <v>27</v>
      </c>
      <c r="D78" s="132">
        <v>328</v>
      </c>
      <c r="E78" s="131">
        <v>200</v>
      </c>
      <c r="F78" s="131">
        <v>2500</v>
      </c>
      <c r="G78" s="131">
        <v>128</v>
      </c>
      <c r="H78" s="132">
        <v>10</v>
      </c>
      <c r="I78" s="36"/>
      <c r="J78" s="36"/>
    </row>
    <row r="79" spans="1:10" ht="12.75">
      <c r="A79" s="126" t="s">
        <v>211</v>
      </c>
      <c r="B79" s="154">
        <v>1341</v>
      </c>
      <c r="C79" s="154">
        <v>222</v>
      </c>
      <c r="D79" s="155">
        <v>1563</v>
      </c>
      <c r="E79" s="156">
        <v>280</v>
      </c>
      <c r="F79" s="156">
        <v>1553</v>
      </c>
      <c r="G79" s="154">
        <v>720</v>
      </c>
      <c r="H79" s="154">
        <v>201</v>
      </c>
      <c r="I79" s="36"/>
      <c r="J79" s="36"/>
    </row>
    <row r="80" spans="1:10" ht="12.75">
      <c r="A80" s="11"/>
      <c r="B80" s="130"/>
      <c r="C80" s="130"/>
      <c r="D80" s="132"/>
      <c r="E80" s="131"/>
      <c r="F80" s="131"/>
      <c r="G80" s="130"/>
      <c r="H80" s="130"/>
      <c r="I80" s="36"/>
      <c r="J80" s="36"/>
    </row>
    <row r="81" spans="1:10" ht="12.75">
      <c r="A81" s="11" t="s">
        <v>81</v>
      </c>
      <c r="B81" s="130">
        <v>7</v>
      </c>
      <c r="C81" s="132" t="s">
        <v>241</v>
      </c>
      <c r="D81" s="132">
        <v>7</v>
      </c>
      <c r="E81" s="131">
        <v>400</v>
      </c>
      <c r="F81" s="132" t="s">
        <v>241</v>
      </c>
      <c r="G81" s="130">
        <v>3</v>
      </c>
      <c r="H81" s="132" t="s">
        <v>241</v>
      </c>
      <c r="I81" s="36"/>
      <c r="J81" s="36"/>
    </row>
    <row r="82" spans="1:10" ht="12.75">
      <c r="A82" s="11" t="s">
        <v>82</v>
      </c>
      <c r="B82" s="130" t="s">
        <v>241</v>
      </c>
      <c r="C82" s="132" t="s">
        <v>241</v>
      </c>
      <c r="D82" s="132" t="s">
        <v>241</v>
      </c>
      <c r="E82" s="132" t="s">
        <v>241</v>
      </c>
      <c r="F82" s="132" t="s">
        <v>241</v>
      </c>
      <c r="G82" s="132" t="s">
        <v>241</v>
      </c>
      <c r="H82" s="132" t="s">
        <v>241</v>
      </c>
      <c r="I82" s="36"/>
      <c r="J82" s="36"/>
    </row>
    <row r="83" spans="1:10" ht="12.75">
      <c r="A83" s="126" t="s">
        <v>212</v>
      </c>
      <c r="B83" s="154">
        <v>7</v>
      </c>
      <c r="C83" s="155" t="s">
        <v>241</v>
      </c>
      <c r="D83" s="155">
        <v>7</v>
      </c>
      <c r="E83" s="156">
        <v>400</v>
      </c>
      <c r="F83" s="155" t="s">
        <v>241</v>
      </c>
      <c r="G83" s="154">
        <v>3</v>
      </c>
      <c r="H83" s="155" t="s">
        <v>241</v>
      </c>
      <c r="I83" s="36"/>
      <c r="J83" s="36"/>
    </row>
    <row r="84" spans="1:10" ht="12.75">
      <c r="A84" s="126"/>
      <c r="B84" s="154"/>
      <c r="C84" s="154"/>
      <c r="D84" s="154"/>
      <c r="E84" s="156"/>
      <c r="F84" s="156"/>
      <c r="G84" s="154"/>
      <c r="H84" s="154"/>
      <c r="I84" s="36"/>
      <c r="J84" s="36"/>
    </row>
    <row r="85" spans="1:10" ht="13.5" thickBot="1">
      <c r="A85" s="135" t="s">
        <v>83</v>
      </c>
      <c r="B85" s="160">
        <v>29126</v>
      </c>
      <c r="C85" s="160">
        <v>14244</v>
      </c>
      <c r="D85" s="160">
        <v>43370</v>
      </c>
      <c r="E85" s="161">
        <v>962.9312298290188</v>
      </c>
      <c r="F85" s="161">
        <v>1421.063746138725</v>
      </c>
      <c r="G85" s="160">
        <v>48287</v>
      </c>
      <c r="H85" s="160">
        <v>19296</v>
      </c>
      <c r="I85" s="36"/>
      <c r="J85" s="3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/>
  <dimension ref="A1:F85"/>
  <sheetViews>
    <sheetView showGridLines="0" zoomScale="75" zoomScaleNormal="75" zoomScaleSheetLayoutView="75" workbookViewId="0" topLeftCell="A44">
      <selection activeCell="A1" sqref="A1:J1"/>
    </sheetView>
  </sheetViews>
  <sheetFormatPr defaultColWidth="11.421875" defaultRowHeight="12.75"/>
  <cols>
    <col min="1" max="1" width="30.7109375" style="32" customWidth="1"/>
    <col min="2" max="5" width="18.7109375" style="32" customWidth="1"/>
    <col min="6" max="16384" width="11.421875" style="32" customWidth="1"/>
  </cols>
  <sheetData>
    <row r="1" spans="1:5" s="46" customFormat="1" ht="18">
      <c r="A1" s="246" t="s">
        <v>92</v>
      </c>
      <c r="B1" s="246"/>
      <c r="C1" s="246"/>
      <c r="D1" s="246"/>
      <c r="E1" s="246"/>
    </row>
    <row r="3" spans="1:5" s="51" customFormat="1" ht="15">
      <c r="A3" s="247" t="s">
        <v>284</v>
      </c>
      <c r="B3" s="247"/>
      <c r="C3" s="247"/>
      <c r="D3" s="247"/>
      <c r="E3" s="247"/>
    </row>
    <row r="4" spans="1:5" s="51" customFormat="1" ht="15">
      <c r="A4" s="53"/>
      <c r="B4" s="54"/>
      <c r="C4" s="54"/>
      <c r="D4" s="54"/>
      <c r="E4" s="57"/>
    </row>
    <row r="5" spans="1:5" ht="12.75">
      <c r="A5" s="10" t="s">
        <v>265</v>
      </c>
      <c r="B5" s="12" t="s">
        <v>90</v>
      </c>
      <c r="C5" s="13"/>
      <c r="D5" s="12" t="s">
        <v>91</v>
      </c>
      <c r="E5" s="13"/>
    </row>
    <row r="6" spans="1:5" ht="12.75">
      <c r="A6" s="10" t="s">
        <v>39</v>
      </c>
      <c r="B6" s="16" t="s">
        <v>0</v>
      </c>
      <c r="C6" s="17" t="s">
        <v>1</v>
      </c>
      <c r="D6" s="16" t="s">
        <v>0</v>
      </c>
      <c r="E6" s="17" t="s">
        <v>1</v>
      </c>
    </row>
    <row r="7" spans="1:5" ht="13.5" thickBot="1">
      <c r="A7" s="10"/>
      <c r="B7" s="17" t="s">
        <v>5</v>
      </c>
      <c r="C7" s="16" t="s">
        <v>36</v>
      </c>
      <c r="D7" s="17" t="s">
        <v>5</v>
      </c>
      <c r="E7" s="16" t="s">
        <v>36</v>
      </c>
    </row>
    <row r="8" spans="1:6" ht="12.75">
      <c r="A8" s="133" t="s">
        <v>40</v>
      </c>
      <c r="B8" s="138" t="s">
        <v>241</v>
      </c>
      <c r="C8" s="138" t="s">
        <v>241</v>
      </c>
      <c r="D8" s="138" t="s">
        <v>241</v>
      </c>
      <c r="E8" s="138" t="s">
        <v>241</v>
      </c>
      <c r="F8" s="36"/>
    </row>
    <row r="9" spans="1:6" ht="12.75">
      <c r="A9" s="11" t="s">
        <v>41</v>
      </c>
      <c r="B9" s="132" t="s">
        <v>241</v>
      </c>
      <c r="C9" s="132" t="s">
        <v>241</v>
      </c>
      <c r="D9" s="132">
        <v>2</v>
      </c>
      <c r="E9" s="132">
        <v>1</v>
      </c>
      <c r="F9" s="36"/>
    </row>
    <row r="10" spans="1:6" ht="12.75">
      <c r="A10" s="11" t="s">
        <v>42</v>
      </c>
      <c r="B10" s="132" t="s">
        <v>241</v>
      </c>
      <c r="C10" s="132" t="s">
        <v>241</v>
      </c>
      <c r="D10" s="132" t="s">
        <v>241</v>
      </c>
      <c r="E10" s="132" t="s">
        <v>241</v>
      </c>
      <c r="F10" s="36"/>
    </row>
    <row r="11" spans="1:6" ht="12.75">
      <c r="A11" s="11" t="s">
        <v>43</v>
      </c>
      <c r="B11" s="132" t="s">
        <v>241</v>
      </c>
      <c r="C11" s="132" t="s">
        <v>241</v>
      </c>
      <c r="D11" s="132" t="s">
        <v>241</v>
      </c>
      <c r="E11" s="132" t="s">
        <v>241</v>
      </c>
      <c r="F11" s="36"/>
    </row>
    <row r="12" spans="1:6" ht="12.75">
      <c r="A12" s="126" t="s">
        <v>196</v>
      </c>
      <c r="B12" s="155" t="s">
        <v>241</v>
      </c>
      <c r="C12" s="155" t="s">
        <v>241</v>
      </c>
      <c r="D12" s="155">
        <v>2</v>
      </c>
      <c r="E12" s="155">
        <v>1</v>
      </c>
      <c r="F12" s="36"/>
    </row>
    <row r="13" spans="1:6" ht="12.75">
      <c r="A13" s="126"/>
      <c r="B13" s="154"/>
      <c r="C13" s="154"/>
      <c r="D13" s="154"/>
      <c r="E13" s="154"/>
      <c r="F13" s="36"/>
    </row>
    <row r="14" spans="1:6" ht="12.75">
      <c r="A14" s="126" t="s">
        <v>197</v>
      </c>
      <c r="B14" s="155" t="s">
        <v>241</v>
      </c>
      <c r="C14" s="155" t="s">
        <v>241</v>
      </c>
      <c r="D14" s="155" t="s">
        <v>241</v>
      </c>
      <c r="E14" s="155" t="s">
        <v>241</v>
      </c>
      <c r="F14" s="36"/>
    </row>
    <row r="15" spans="1:6" ht="12.75">
      <c r="A15" s="126"/>
      <c r="B15" s="154"/>
      <c r="C15" s="154"/>
      <c r="D15" s="154"/>
      <c r="E15" s="154"/>
      <c r="F15" s="36"/>
    </row>
    <row r="16" spans="1:6" ht="12.75">
      <c r="A16" s="126" t="s">
        <v>198</v>
      </c>
      <c r="B16" s="155" t="s">
        <v>241</v>
      </c>
      <c r="C16" s="155" t="s">
        <v>241</v>
      </c>
      <c r="D16" s="155" t="s">
        <v>241</v>
      </c>
      <c r="E16" s="155" t="s">
        <v>241</v>
      </c>
      <c r="F16" s="36"/>
    </row>
    <row r="17" spans="1:6" ht="12.75">
      <c r="A17" s="11"/>
      <c r="B17" s="130"/>
      <c r="C17" s="130"/>
      <c r="D17" s="130"/>
      <c r="E17" s="130"/>
      <c r="F17" s="36"/>
    </row>
    <row r="18" spans="1:6" ht="12.75">
      <c r="A18" s="11" t="s">
        <v>44</v>
      </c>
      <c r="B18" s="130">
        <v>151</v>
      </c>
      <c r="C18" s="130">
        <v>604</v>
      </c>
      <c r="D18" s="132" t="s">
        <v>241</v>
      </c>
      <c r="E18" s="132" t="s">
        <v>241</v>
      </c>
      <c r="F18" s="36"/>
    </row>
    <row r="19" spans="1:6" ht="12.75">
      <c r="A19" s="11" t="s">
        <v>45</v>
      </c>
      <c r="B19" s="132" t="s">
        <v>241</v>
      </c>
      <c r="C19" s="132" t="s">
        <v>241</v>
      </c>
      <c r="D19" s="132" t="s">
        <v>241</v>
      </c>
      <c r="E19" s="132" t="s">
        <v>241</v>
      </c>
      <c r="F19" s="36"/>
    </row>
    <row r="20" spans="1:6" ht="12.75">
      <c r="A20" s="11" t="s">
        <v>46</v>
      </c>
      <c r="B20" s="132" t="s">
        <v>241</v>
      </c>
      <c r="C20" s="132" t="s">
        <v>241</v>
      </c>
      <c r="D20" s="132" t="s">
        <v>241</v>
      </c>
      <c r="E20" s="132" t="s">
        <v>241</v>
      </c>
      <c r="F20" s="36"/>
    </row>
    <row r="21" spans="1:6" ht="12.75">
      <c r="A21" s="126" t="s">
        <v>199</v>
      </c>
      <c r="B21" s="154">
        <v>151</v>
      </c>
      <c r="C21" s="154">
        <v>604</v>
      </c>
      <c r="D21" s="155" t="s">
        <v>241</v>
      </c>
      <c r="E21" s="155" t="s">
        <v>241</v>
      </c>
      <c r="F21" s="36"/>
    </row>
    <row r="22" spans="1:6" ht="12.75">
      <c r="A22" s="126"/>
      <c r="B22" s="154"/>
      <c r="C22" s="154"/>
      <c r="D22" s="154"/>
      <c r="E22" s="154"/>
      <c r="F22" s="36"/>
    </row>
    <row r="23" spans="1:6" ht="12.75">
      <c r="A23" s="126" t="s">
        <v>200</v>
      </c>
      <c r="B23" s="154">
        <v>4400</v>
      </c>
      <c r="C23" s="154">
        <v>10565</v>
      </c>
      <c r="D23" s="155" t="s">
        <v>241</v>
      </c>
      <c r="E23" s="155" t="s">
        <v>241</v>
      </c>
      <c r="F23" s="36"/>
    </row>
    <row r="24" spans="1:6" ht="12.75">
      <c r="A24" s="126"/>
      <c r="B24" s="154"/>
      <c r="C24" s="154"/>
      <c r="D24" s="154"/>
      <c r="E24" s="154"/>
      <c r="F24" s="36"/>
    </row>
    <row r="25" spans="1:6" ht="12.75">
      <c r="A25" s="126" t="s">
        <v>201</v>
      </c>
      <c r="B25" s="154">
        <v>63</v>
      </c>
      <c r="C25" s="154">
        <v>175</v>
      </c>
      <c r="D25" s="154">
        <v>24</v>
      </c>
      <c r="E25" s="154">
        <v>66</v>
      </c>
      <c r="F25" s="36"/>
    </row>
    <row r="26" spans="1:6" ht="12.75">
      <c r="A26" s="11"/>
      <c r="B26" s="130"/>
      <c r="C26" s="130"/>
      <c r="D26" s="130"/>
      <c r="E26" s="130"/>
      <c r="F26" s="36"/>
    </row>
    <row r="27" spans="1:6" ht="12.75">
      <c r="A27" s="11" t="s">
        <v>47</v>
      </c>
      <c r="B27" s="132" t="s">
        <v>241</v>
      </c>
      <c r="C27" s="132" t="s">
        <v>241</v>
      </c>
      <c r="D27" s="130">
        <v>330</v>
      </c>
      <c r="E27" s="130">
        <v>567</v>
      </c>
      <c r="F27" s="36"/>
    </row>
    <row r="28" spans="1:6" ht="12.75">
      <c r="A28" s="11" t="s">
        <v>48</v>
      </c>
      <c r="B28" s="130">
        <v>748</v>
      </c>
      <c r="C28" s="130">
        <v>528</v>
      </c>
      <c r="D28" s="132" t="s">
        <v>241</v>
      </c>
      <c r="E28" s="132" t="s">
        <v>241</v>
      </c>
      <c r="F28" s="36"/>
    </row>
    <row r="29" spans="1:6" ht="12.75">
      <c r="A29" s="11" t="s">
        <v>49</v>
      </c>
      <c r="B29" s="130">
        <v>2002</v>
      </c>
      <c r="C29" s="130">
        <v>2108</v>
      </c>
      <c r="D29" s="132" t="s">
        <v>241</v>
      </c>
      <c r="E29" s="132" t="s">
        <v>241</v>
      </c>
      <c r="F29" s="36"/>
    </row>
    <row r="30" spans="1:6" ht="12.75">
      <c r="A30" s="126" t="s">
        <v>202</v>
      </c>
      <c r="B30" s="154">
        <v>2750</v>
      </c>
      <c r="C30" s="154">
        <v>2636</v>
      </c>
      <c r="D30" s="154">
        <v>330</v>
      </c>
      <c r="E30" s="154">
        <v>567</v>
      </c>
      <c r="F30" s="36"/>
    </row>
    <row r="31" spans="1:6" ht="12.75">
      <c r="A31" s="11"/>
      <c r="B31" s="130"/>
      <c r="C31" s="130"/>
      <c r="D31" s="130"/>
      <c r="E31" s="130"/>
      <c r="F31" s="36"/>
    </row>
    <row r="32" spans="1:6" ht="12.75">
      <c r="A32" s="11" t="s">
        <v>50</v>
      </c>
      <c r="B32" s="157">
        <v>495</v>
      </c>
      <c r="C32" s="157">
        <v>501</v>
      </c>
      <c r="D32" s="132" t="s">
        <v>241</v>
      </c>
      <c r="E32" s="132" t="s">
        <v>241</v>
      </c>
      <c r="F32" s="36"/>
    </row>
    <row r="33" spans="1:6" ht="12.75">
      <c r="A33" s="11" t="s">
        <v>51</v>
      </c>
      <c r="B33" s="157">
        <v>57</v>
      </c>
      <c r="C33" s="157">
        <v>66</v>
      </c>
      <c r="D33" s="132" t="s">
        <v>241</v>
      </c>
      <c r="E33" s="132" t="s">
        <v>241</v>
      </c>
      <c r="F33" s="36"/>
    </row>
    <row r="34" spans="1:6" ht="12.75">
      <c r="A34" s="11" t="s">
        <v>52</v>
      </c>
      <c r="B34" s="157">
        <v>187</v>
      </c>
      <c r="C34" s="157">
        <v>209</v>
      </c>
      <c r="D34" s="132" t="s">
        <v>241</v>
      </c>
      <c r="E34" s="132" t="s">
        <v>241</v>
      </c>
      <c r="F34" s="36"/>
    </row>
    <row r="35" spans="1:6" ht="12.75">
      <c r="A35" s="11" t="s">
        <v>53</v>
      </c>
      <c r="B35" s="157">
        <v>12</v>
      </c>
      <c r="C35" s="157">
        <v>10</v>
      </c>
      <c r="D35" s="132" t="s">
        <v>241</v>
      </c>
      <c r="E35" s="132" t="s">
        <v>241</v>
      </c>
      <c r="F35" s="36"/>
    </row>
    <row r="36" spans="1:6" ht="12.75">
      <c r="A36" s="126" t="s">
        <v>203</v>
      </c>
      <c r="B36" s="154">
        <v>751</v>
      </c>
      <c r="C36" s="154">
        <v>786</v>
      </c>
      <c r="D36" s="155" t="s">
        <v>241</v>
      </c>
      <c r="E36" s="155" t="s">
        <v>241</v>
      </c>
      <c r="F36" s="36"/>
    </row>
    <row r="37" spans="1:6" ht="12.75">
      <c r="A37" s="126"/>
      <c r="B37" s="154"/>
      <c r="C37" s="154"/>
      <c r="D37" s="154"/>
      <c r="E37" s="154"/>
      <c r="F37" s="36"/>
    </row>
    <row r="38" spans="1:6" ht="12.75">
      <c r="A38" s="126" t="s">
        <v>204</v>
      </c>
      <c r="B38" s="156">
        <v>42</v>
      </c>
      <c r="C38" s="156">
        <v>42</v>
      </c>
      <c r="D38" s="155" t="s">
        <v>241</v>
      </c>
      <c r="E38" s="155" t="s">
        <v>241</v>
      </c>
      <c r="F38" s="36"/>
    </row>
    <row r="39" spans="1:6" ht="12.75">
      <c r="A39" s="11"/>
      <c r="B39" s="130"/>
      <c r="C39" s="130"/>
      <c r="D39" s="130"/>
      <c r="E39" s="130"/>
      <c r="F39" s="36"/>
    </row>
    <row r="40" spans="1:6" ht="12.75">
      <c r="A40" s="11" t="s">
        <v>54</v>
      </c>
      <c r="B40" s="131">
        <v>110</v>
      </c>
      <c r="C40" s="131">
        <v>153</v>
      </c>
      <c r="D40" s="132" t="s">
        <v>241</v>
      </c>
      <c r="E40" s="132" t="s">
        <v>241</v>
      </c>
      <c r="F40" s="36"/>
    </row>
    <row r="41" spans="1:6" ht="12.75">
      <c r="A41" s="11" t="s">
        <v>55</v>
      </c>
      <c r="B41" s="130">
        <v>137</v>
      </c>
      <c r="C41" s="130">
        <v>343</v>
      </c>
      <c r="D41" s="132" t="s">
        <v>241</v>
      </c>
      <c r="E41" s="132" t="s">
        <v>241</v>
      </c>
      <c r="F41" s="36"/>
    </row>
    <row r="42" spans="1:6" ht="12.75">
      <c r="A42" s="11" t="s">
        <v>56</v>
      </c>
      <c r="B42" s="131">
        <v>939</v>
      </c>
      <c r="C42" s="131">
        <v>907</v>
      </c>
      <c r="D42" s="132" t="s">
        <v>241</v>
      </c>
      <c r="E42" s="132" t="s">
        <v>241</v>
      </c>
      <c r="F42" s="36"/>
    </row>
    <row r="43" spans="1:6" ht="12.75">
      <c r="A43" s="11" t="s">
        <v>57</v>
      </c>
      <c r="B43" s="131">
        <v>3322</v>
      </c>
      <c r="C43" s="131">
        <v>3351</v>
      </c>
      <c r="D43" s="132" t="s">
        <v>241</v>
      </c>
      <c r="E43" s="132" t="s">
        <v>241</v>
      </c>
      <c r="F43" s="36"/>
    </row>
    <row r="44" spans="1:6" ht="12.75">
      <c r="A44" s="11" t="s">
        <v>58</v>
      </c>
      <c r="B44" s="131">
        <v>325</v>
      </c>
      <c r="C44" s="131">
        <v>255</v>
      </c>
      <c r="D44" s="132" t="s">
        <v>241</v>
      </c>
      <c r="E44" s="132" t="s">
        <v>241</v>
      </c>
      <c r="F44" s="36"/>
    </row>
    <row r="45" spans="1:6" ht="12.75">
      <c r="A45" s="11" t="s">
        <v>59</v>
      </c>
      <c r="B45" s="131" t="s">
        <v>241</v>
      </c>
      <c r="C45" s="131" t="s">
        <v>241</v>
      </c>
      <c r="D45" s="132" t="s">
        <v>241</v>
      </c>
      <c r="E45" s="132" t="s">
        <v>241</v>
      </c>
      <c r="F45" s="36"/>
    </row>
    <row r="46" spans="1:6" ht="12.75">
      <c r="A46" s="11" t="s">
        <v>60</v>
      </c>
      <c r="B46" s="131" t="s">
        <v>241</v>
      </c>
      <c r="C46" s="131" t="s">
        <v>241</v>
      </c>
      <c r="D46" s="132" t="s">
        <v>241</v>
      </c>
      <c r="E46" s="132" t="s">
        <v>241</v>
      </c>
      <c r="F46" s="36"/>
    </row>
    <row r="47" spans="1:6" ht="12.75">
      <c r="A47" s="11" t="s">
        <v>61</v>
      </c>
      <c r="B47" s="131">
        <v>7288</v>
      </c>
      <c r="C47" s="131">
        <v>7873</v>
      </c>
      <c r="D47" s="132" t="s">
        <v>241</v>
      </c>
      <c r="E47" s="132" t="s">
        <v>241</v>
      </c>
      <c r="F47" s="36"/>
    </row>
    <row r="48" spans="1:6" ht="12.75">
      <c r="A48" s="11" t="s">
        <v>62</v>
      </c>
      <c r="B48" s="131">
        <v>650</v>
      </c>
      <c r="C48" s="131">
        <v>650</v>
      </c>
      <c r="D48" s="132" t="s">
        <v>241</v>
      </c>
      <c r="E48" s="132" t="s">
        <v>241</v>
      </c>
      <c r="F48" s="36"/>
    </row>
    <row r="49" spans="1:6" ht="12.75">
      <c r="A49" s="126" t="s">
        <v>205</v>
      </c>
      <c r="B49" s="154">
        <v>12771</v>
      </c>
      <c r="C49" s="154">
        <v>13532</v>
      </c>
      <c r="D49" s="155" t="s">
        <v>241</v>
      </c>
      <c r="E49" s="155" t="s">
        <v>241</v>
      </c>
      <c r="F49" s="36"/>
    </row>
    <row r="50" spans="1:6" ht="12.75">
      <c r="A50" s="126"/>
      <c r="B50" s="154"/>
      <c r="C50" s="154"/>
      <c r="D50" s="154"/>
      <c r="E50" s="154"/>
      <c r="F50" s="36"/>
    </row>
    <row r="51" spans="1:6" ht="12.75">
      <c r="A51" s="126" t="s">
        <v>206</v>
      </c>
      <c r="B51" s="154">
        <v>263</v>
      </c>
      <c r="C51" s="154">
        <v>254</v>
      </c>
      <c r="D51" s="155" t="s">
        <v>241</v>
      </c>
      <c r="E51" s="155" t="s">
        <v>241</v>
      </c>
      <c r="F51" s="36"/>
    </row>
    <row r="52" spans="1:6" ht="12.75">
      <c r="A52" s="11"/>
      <c r="B52" s="130"/>
      <c r="C52" s="130"/>
      <c r="D52" s="130"/>
      <c r="E52" s="130"/>
      <c r="F52" s="36"/>
    </row>
    <row r="53" spans="1:6" ht="12.75">
      <c r="A53" s="11" t="s">
        <v>63</v>
      </c>
      <c r="B53" s="130" t="s">
        <v>241</v>
      </c>
      <c r="C53" s="130" t="s">
        <v>241</v>
      </c>
      <c r="D53" s="132">
        <v>310</v>
      </c>
      <c r="E53" s="132">
        <v>703</v>
      </c>
      <c r="F53" s="36"/>
    </row>
    <row r="54" spans="1:6" ht="12.75">
      <c r="A54" s="11" t="s">
        <v>64</v>
      </c>
      <c r="B54" s="130">
        <v>13011</v>
      </c>
      <c r="C54" s="130">
        <v>12000</v>
      </c>
      <c r="D54" s="132" t="s">
        <v>241</v>
      </c>
      <c r="E54" s="132" t="s">
        <v>241</v>
      </c>
      <c r="F54" s="36"/>
    </row>
    <row r="55" spans="1:6" ht="12.75">
      <c r="A55" s="11" t="s">
        <v>65</v>
      </c>
      <c r="B55" s="130">
        <v>197</v>
      </c>
      <c r="C55" s="130">
        <v>177</v>
      </c>
      <c r="D55" s="132" t="s">
        <v>241</v>
      </c>
      <c r="E55" s="132" t="s">
        <v>241</v>
      </c>
      <c r="F55" s="36"/>
    </row>
    <row r="56" spans="1:6" ht="12.75">
      <c r="A56" s="11" t="s">
        <v>66</v>
      </c>
      <c r="B56" s="130">
        <v>5</v>
      </c>
      <c r="C56" s="130">
        <v>4</v>
      </c>
      <c r="D56" s="132" t="s">
        <v>241</v>
      </c>
      <c r="E56" s="132" t="s">
        <v>241</v>
      </c>
      <c r="F56" s="36"/>
    </row>
    <row r="57" spans="1:6" ht="12.75">
      <c r="A57" s="11" t="s">
        <v>67</v>
      </c>
      <c r="B57" s="132" t="s">
        <v>241</v>
      </c>
      <c r="C57" s="132" t="s">
        <v>241</v>
      </c>
      <c r="D57" s="130">
        <v>2840</v>
      </c>
      <c r="E57" s="130">
        <v>2774</v>
      </c>
      <c r="F57" s="36"/>
    </row>
    <row r="58" spans="1:6" ht="12.75">
      <c r="A58" s="126" t="s">
        <v>207</v>
      </c>
      <c r="B58" s="154">
        <v>13213</v>
      </c>
      <c r="C58" s="154">
        <v>12181</v>
      </c>
      <c r="D58" s="154">
        <v>3150</v>
      </c>
      <c r="E58" s="154">
        <v>3477</v>
      </c>
      <c r="F58" s="36"/>
    </row>
    <row r="59" spans="1:6" ht="12.75">
      <c r="A59" s="11"/>
      <c r="B59" s="130"/>
      <c r="C59" s="130"/>
      <c r="D59" s="130"/>
      <c r="E59" s="130"/>
      <c r="F59" s="36"/>
    </row>
    <row r="60" spans="1:6" ht="12.75">
      <c r="A60" s="11" t="s">
        <v>68</v>
      </c>
      <c r="B60" s="132" t="s">
        <v>241</v>
      </c>
      <c r="C60" s="132" t="s">
        <v>241</v>
      </c>
      <c r="D60" s="131">
        <v>777</v>
      </c>
      <c r="E60" s="131">
        <v>994</v>
      </c>
      <c r="F60" s="36"/>
    </row>
    <row r="61" spans="1:6" ht="12.75">
      <c r="A61" s="11" t="s">
        <v>69</v>
      </c>
      <c r="B61" s="131">
        <v>4</v>
      </c>
      <c r="C61" s="131">
        <v>4</v>
      </c>
      <c r="D61" s="131">
        <v>11</v>
      </c>
      <c r="E61" s="131">
        <v>11</v>
      </c>
      <c r="F61" s="36"/>
    </row>
    <row r="62" spans="1:6" ht="12.75">
      <c r="A62" s="11" t="s">
        <v>70</v>
      </c>
      <c r="B62" s="132">
        <v>5</v>
      </c>
      <c r="C62" s="132">
        <v>2</v>
      </c>
      <c r="D62" s="131" t="s">
        <v>241</v>
      </c>
      <c r="E62" s="131" t="s">
        <v>241</v>
      </c>
      <c r="F62" s="36"/>
    </row>
    <row r="63" spans="1:6" ht="12.75">
      <c r="A63" s="126" t="s">
        <v>208</v>
      </c>
      <c r="B63" s="154">
        <v>9</v>
      </c>
      <c r="C63" s="154">
        <v>6</v>
      </c>
      <c r="D63" s="154">
        <v>788</v>
      </c>
      <c r="E63" s="154">
        <v>1005</v>
      </c>
      <c r="F63" s="36"/>
    </row>
    <row r="64" spans="1:6" ht="12.75">
      <c r="A64" s="126"/>
      <c r="B64" s="154"/>
      <c r="C64" s="154"/>
      <c r="D64" s="154"/>
      <c r="E64" s="154"/>
      <c r="F64" s="36"/>
    </row>
    <row r="65" spans="1:6" ht="12.75">
      <c r="A65" s="126" t="s">
        <v>209</v>
      </c>
      <c r="B65" s="154" t="s">
        <v>241</v>
      </c>
      <c r="C65" s="154" t="s">
        <v>241</v>
      </c>
      <c r="D65" s="154" t="s">
        <v>241</v>
      </c>
      <c r="E65" s="154" t="s">
        <v>241</v>
      </c>
      <c r="F65" s="36"/>
    </row>
    <row r="66" spans="1:6" ht="12.75">
      <c r="A66" s="11"/>
      <c r="B66" s="130"/>
      <c r="C66" s="130"/>
      <c r="D66" s="130"/>
      <c r="E66" s="130"/>
      <c r="F66" s="36"/>
    </row>
    <row r="67" spans="1:6" ht="12.75">
      <c r="A67" s="11" t="s">
        <v>71</v>
      </c>
      <c r="B67" s="131">
        <v>2493</v>
      </c>
      <c r="C67" s="131">
        <v>1247</v>
      </c>
      <c r="D67" s="132" t="s">
        <v>241</v>
      </c>
      <c r="E67" s="132" t="s">
        <v>241</v>
      </c>
      <c r="F67" s="36"/>
    </row>
    <row r="68" spans="1:6" ht="12.75">
      <c r="A68" s="11" t="s">
        <v>72</v>
      </c>
      <c r="B68" s="130">
        <v>600</v>
      </c>
      <c r="C68" s="130">
        <v>420</v>
      </c>
      <c r="D68" s="132" t="s">
        <v>241</v>
      </c>
      <c r="E68" s="132" t="s">
        <v>241</v>
      </c>
      <c r="F68" s="36"/>
    </row>
    <row r="69" spans="1:6" ht="12.75">
      <c r="A69" s="126" t="s">
        <v>210</v>
      </c>
      <c r="B69" s="154">
        <v>3093</v>
      </c>
      <c r="C69" s="154">
        <v>1667</v>
      </c>
      <c r="D69" s="155" t="s">
        <v>241</v>
      </c>
      <c r="E69" s="155" t="s">
        <v>241</v>
      </c>
      <c r="F69" s="36"/>
    </row>
    <row r="70" spans="1:6" ht="12.75">
      <c r="A70" s="11"/>
      <c r="B70" s="130"/>
      <c r="C70" s="130"/>
      <c r="D70" s="130"/>
      <c r="E70" s="130"/>
      <c r="F70" s="36"/>
    </row>
    <row r="71" spans="1:6" ht="12.75">
      <c r="A71" s="11" t="s">
        <v>73</v>
      </c>
      <c r="B71" s="130">
        <v>10</v>
      </c>
      <c r="C71" s="130">
        <v>1</v>
      </c>
      <c r="D71" s="132" t="s">
        <v>241</v>
      </c>
      <c r="E71" s="132" t="s">
        <v>241</v>
      </c>
      <c r="F71" s="36"/>
    </row>
    <row r="72" spans="1:6" ht="12.75">
      <c r="A72" s="11" t="s">
        <v>74</v>
      </c>
      <c r="B72" s="130">
        <v>226</v>
      </c>
      <c r="C72" s="130">
        <v>151</v>
      </c>
      <c r="D72" s="132" t="s">
        <v>241</v>
      </c>
      <c r="E72" s="132" t="s">
        <v>241</v>
      </c>
      <c r="F72" s="36"/>
    </row>
    <row r="73" spans="1:6" ht="12.75">
      <c r="A73" s="11" t="s">
        <v>75</v>
      </c>
      <c r="B73" s="131">
        <v>471</v>
      </c>
      <c r="C73" s="130">
        <v>183</v>
      </c>
      <c r="D73" s="132" t="s">
        <v>241</v>
      </c>
      <c r="E73" s="132" t="s">
        <v>241</v>
      </c>
      <c r="F73" s="36"/>
    </row>
    <row r="74" spans="1:6" ht="12.75">
      <c r="A74" s="11" t="s">
        <v>76</v>
      </c>
      <c r="B74" s="130">
        <v>30</v>
      </c>
      <c r="C74" s="130">
        <v>4</v>
      </c>
      <c r="D74" s="132" t="s">
        <v>241</v>
      </c>
      <c r="E74" s="132" t="s">
        <v>241</v>
      </c>
      <c r="F74" s="36"/>
    </row>
    <row r="75" spans="1:6" ht="12.75">
      <c r="A75" s="11" t="s">
        <v>77</v>
      </c>
      <c r="B75" s="130" t="s">
        <v>241</v>
      </c>
      <c r="C75" s="130" t="s">
        <v>241</v>
      </c>
      <c r="D75" s="132">
        <v>63</v>
      </c>
      <c r="E75" s="132">
        <v>16</v>
      </c>
      <c r="F75" s="36"/>
    </row>
    <row r="76" spans="1:6" ht="12.75">
      <c r="A76" s="11" t="s">
        <v>78</v>
      </c>
      <c r="B76" s="130">
        <v>103</v>
      </c>
      <c r="C76" s="130">
        <v>75</v>
      </c>
      <c r="D76" s="132" t="s">
        <v>241</v>
      </c>
      <c r="E76" s="132" t="s">
        <v>241</v>
      </c>
      <c r="F76" s="36"/>
    </row>
    <row r="77" spans="1:6" ht="12.75">
      <c r="A77" s="11" t="s">
        <v>79</v>
      </c>
      <c r="B77" s="130">
        <v>332</v>
      </c>
      <c r="C77" s="130">
        <v>162</v>
      </c>
      <c r="D77" s="132" t="s">
        <v>241</v>
      </c>
      <c r="E77" s="132" t="s">
        <v>241</v>
      </c>
      <c r="F77" s="36"/>
    </row>
    <row r="78" spans="1:6" ht="12.75">
      <c r="A78" s="11" t="s">
        <v>80</v>
      </c>
      <c r="B78" s="131">
        <v>328</v>
      </c>
      <c r="C78" s="131">
        <v>128</v>
      </c>
      <c r="D78" s="132" t="s">
        <v>241</v>
      </c>
      <c r="E78" s="132" t="s">
        <v>241</v>
      </c>
      <c r="F78" s="36"/>
    </row>
    <row r="79" spans="1:6" ht="12.75">
      <c r="A79" s="126" t="s">
        <v>211</v>
      </c>
      <c r="B79" s="154">
        <v>1500</v>
      </c>
      <c r="C79" s="154">
        <v>704</v>
      </c>
      <c r="D79" s="155">
        <v>63</v>
      </c>
      <c r="E79" s="155">
        <v>16</v>
      </c>
      <c r="F79" s="36"/>
    </row>
    <row r="80" spans="1:6" ht="12.75">
      <c r="A80" s="11"/>
      <c r="B80" s="130"/>
      <c r="C80" s="130"/>
      <c r="D80" s="130"/>
      <c r="E80" s="130"/>
      <c r="F80" s="36"/>
    </row>
    <row r="81" spans="1:6" ht="12.75">
      <c r="A81" s="11" t="s">
        <v>81</v>
      </c>
      <c r="B81" s="132">
        <v>7</v>
      </c>
      <c r="C81" s="132">
        <v>3</v>
      </c>
      <c r="D81" s="130" t="s">
        <v>241</v>
      </c>
      <c r="E81" s="130" t="s">
        <v>241</v>
      </c>
      <c r="F81" s="36"/>
    </row>
    <row r="82" spans="1:6" ht="12.75">
      <c r="A82" s="11" t="s">
        <v>82</v>
      </c>
      <c r="B82" s="132" t="s">
        <v>241</v>
      </c>
      <c r="C82" s="132" t="s">
        <v>241</v>
      </c>
      <c r="D82" s="130" t="s">
        <v>241</v>
      </c>
      <c r="E82" s="132" t="s">
        <v>241</v>
      </c>
      <c r="F82" s="36"/>
    </row>
    <row r="83" spans="1:6" ht="12.75">
      <c r="A83" s="126" t="s">
        <v>212</v>
      </c>
      <c r="B83" s="155">
        <v>7</v>
      </c>
      <c r="C83" s="155">
        <v>3</v>
      </c>
      <c r="D83" s="154" t="s">
        <v>241</v>
      </c>
      <c r="E83" s="154" t="s">
        <v>241</v>
      </c>
      <c r="F83" s="36"/>
    </row>
    <row r="84" spans="1:6" ht="12.75">
      <c r="A84" s="126"/>
      <c r="B84" s="154"/>
      <c r="C84" s="154"/>
      <c r="D84" s="154"/>
      <c r="E84" s="154"/>
      <c r="F84" s="36"/>
    </row>
    <row r="85" spans="1:6" ht="13.5" thickBot="1">
      <c r="A85" s="135" t="s">
        <v>83</v>
      </c>
      <c r="B85" s="160">
        <v>39013</v>
      </c>
      <c r="C85" s="160">
        <v>43155</v>
      </c>
      <c r="D85" s="160">
        <v>4357</v>
      </c>
      <c r="E85" s="160">
        <v>5132</v>
      </c>
      <c r="F85" s="36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5" transitionEvaluation="1"/>
  <dimension ref="A1:Q55"/>
  <sheetViews>
    <sheetView showGridLines="0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0.7109375" style="198" customWidth="1"/>
    <col min="2" max="5" width="15.7109375" style="198" customWidth="1"/>
    <col min="6" max="7" width="16.7109375" style="198" customWidth="1"/>
    <col min="8" max="16384" width="11.00390625" style="198" customWidth="1"/>
  </cols>
  <sheetData>
    <row r="1" spans="1:17" s="196" customFormat="1" ht="18">
      <c r="A1" s="255" t="s">
        <v>92</v>
      </c>
      <c r="B1" s="255"/>
      <c r="C1" s="255"/>
      <c r="D1" s="255"/>
      <c r="E1" s="255"/>
      <c r="K1" s="197"/>
      <c r="L1" s="197"/>
      <c r="M1" s="197"/>
      <c r="N1" s="197"/>
      <c r="O1" s="197"/>
      <c r="P1" s="197"/>
      <c r="Q1" s="197"/>
    </row>
    <row r="2" spans="11:17" ht="12.75">
      <c r="K2" s="199"/>
      <c r="L2" s="199"/>
      <c r="M2" s="199"/>
      <c r="N2" s="199"/>
      <c r="O2" s="199"/>
      <c r="P2" s="199"/>
      <c r="Q2" s="199"/>
    </row>
    <row r="3" spans="1:17" s="200" customFormat="1" ht="15">
      <c r="A3" s="256" t="s">
        <v>258</v>
      </c>
      <c r="B3" s="256"/>
      <c r="C3" s="256"/>
      <c r="D3" s="256"/>
      <c r="E3" s="256"/>
      <c r="K3" s="201"/>
      <c r="L3" s="201"/>
      <c r="M3" s="201"/>
      <c r="N3" s="201"/>
      <c r="O3" s="201"/>
      <c r="P3" s="201"/>
      <c r="Q3" s="201"/>
    </row>
    <row r="4" spans="11:17" s="200" customFormat="1" ht="14.25">
      <c r="K4" s="201"/>
      <c r="L4" s="201"/>
      <c r="M4" s="201"/>
      <c r="N4" s="201"/>
      <c r="O4" s="201"/>
      <c r="P4" s="201"/>
      <c r="Q4" s="201"/>
    </row>
    <row r="5" spans="1:17" ht="12.75">
      <c r="A5" s="202"/>
      <c r="B5" s="253" t="s">
        <v>0</v>
      </c>
      <c r="C5" s="253"/>
      <c r="D5" s="253" t="s">
        <v>1</v>
      </c>
      <c r="E5" s="254"/>
      <c r="K5" s="199"/>
      <c r="L5" s="199"/>
      <c r="M5" s="199"/>
      <c r="N5" s="199"/>
      <c r="O5" s="199"/>
      <c r="P5" s="199"/>
      <c r="Q5" s="199"/>
    </row>
    <row r="6" spans="1:17" ht="12.75">
      <c r="A6" s="203" t="s">
        <v>103</v>
      </c>
      <c r="B6" s="204" t="s">
        <v>104</v>
      </c>
      <c r="C6" s="205"/>
      <c r="D6" s="204" t="s">
        <v>104</v>
      </c>
      <c r="E6" s="206"/>
      <c r="K6" s="199"/>
      <c r="L6" s="199"/>
      <c r="M6" s="199"/>
      <c r="N6" s="199"/>
      <c r="O6" s="199"/>
      <c r="P6" s="199"/>
      <c r="Q6" s="199"/>
    </row>
    <row r="7" spans="1:17" ht="12.75">
      <c r="A7" s="207"/>
      <c r="B7" s="208" t="s">
        <v>107</v>
      </c>
      <c r="C7" s="209">
        <v>1999</v>
      </c>
      <c r="D7" s="208" t="s">
        <v>107</v>
      </c>
      <c r="E7" s="210">
        <v>1999</v>
      </c>
      <c r="K7" s="199"/>
      <c r="L7" s="199"/>
      <c r="M7" s="199"/>
      <c r="N7" s="199"/>
      <c r="O7" s="199"/>
      <c r="P7" s="199"/>
      <c r="Q7" s="199"/>
    </row>
    <row r="8" spans="1:17" ht="13.5" thickBot="1">
      <c r="A8" s="207"/>
      <c r="B8" s="208" t="s">
        <v>108</v>
      </c>
      <c r="C8" s="208" t="s">
        <v>108</v>
      </c>
      <c r="D8" s="208" t="s">
        <v>109</v>
      </c>
      <c r="E8" s="211" t="s">
        <v>109</v>
      </c>
      <c r="K8" s="199"/>
      <c r="L8" s="199"/>
      <c r="M8" s="199"/>
      <c r="N8" s="199"/>
      <c r="O8" s="199"/>
      <c r="P8" s="199"/>
      <c r="Q8" s="199"/>
    </row>
    <row r="9" spans="1:5" ht="12.75">
      <c r="A9" s="212" t="s">
        <v>110</v>
      </c>
      <c r="B9" s="213">
        <v>8749</v>
      </c>
      <c r="C9" s="213">
        <v>5710</v>
      </c>
      <c r="D9" s="213">
        <v>14740</v>
      </c>
      <c r="E9" s="214">
        <v>10936</v>
      </c>
    </row>
    <row r="10" spans="1:10" ht="12.75">
      <c r="A10" s="207"/>
      <c r="B10" s="216"/>
      <c r="C10" s="216"/>
      <c r="D10" s="216"/>
      <c r="E10" s="217"/>
      <c r="J10" s="199"/>
    </row>
    <row r="11" spans="1:5" ht="12.75">
      <c r="A11" s="207" t="s">
        <v>111</v>
      </c>
      <c r="B11" s="216">
        <v>1325</v>
      </c>
      <c r="C11" s="216">
        <v>1127</v>
      </c>
      <c r="D11" s="216">
        <v>5038</v>
      </c>
      <c r="E11" s="217">
        <v>4636</v>
      </c>
    </row>
    <row r="12" spans="1:5" ht="12.75">
      <c r="A12" s="218" t="s">
        <v>112</v>
      </c>
      <c r="B12" s="216">
        <v>963</v>
      </c>
      <c r="C12" s="216">
        <v>909</v>
      </c>
      <c r="D12" s="216">
        <v>4289</v>
      </c>
      <c r="E12" s="217">
        <v>4022.729</v>
      </c>
    </row>
    <row r="13" spans="1:5" ht="12.75">
      <c r="A13" s="218" t="s">
        <v>113</v>
      </c>
      <c r="B13" s="216">
        <v>43</v>
      </c>
      <c r="C13" s="216">
        <v>164.483</v>
      </c>
      <c r="D13" s="216">
        <v>104</v>
      </c>
      <c r="E13" s="217">
        <v>610.039</v>
      </c>
    </row>
    <row r="14" spans="1:5" ht="12.75">
      <c r="A14" s="218" t="s">
        <v>114</v>
      </c>
      <c r="B14" s="216">
        <v>24</v>
      </c>
      <c r="C14" s="216">
        <v>26.21</v>
      </c>
      <c r="D14" s="216">
        <v>90</v>
      </c>
      <c r="E14" s="217">
        <v>62.41</v>
      </c>
    </row>
    <row r="15" spans="1:5" ht="12.75">
      <c r="A15" s="218" t="s">
        <v>115</v>
      </c>
      <c r="B15" s="216">
        <v>3</v>
      </c>
      <c r="C15" s="216">
        <v>1.926</v>
      </c>
      <c r="D15" s="216">
        <v>12</v>
      </c>
      <c r="E15" s="217">
        <v>9.703</v>
      </c>
    </row>
    <row r="16" spans="1:5" ht="12.75">
      <c r="A16" s="218" t="s">
        <v>116</v>
      </c>
      <c r="B16" s="216">
        <v>110</v>
      </c>
      <c r="C16" s="216">
        <v>66</v>
      </c>
      <c r="D16" s="216">
        <v>471</v>
      </c>
      <c r="E16" s="217">
        <v>192.508</v>
      </c>
    </row>
    <row r="17" spans="1:10" ht="12.75">
      <c r="A17" s="218" t="s">
        <v>117</v>
      </c>
      <c r="B17" s="216">
        <v>8</v>
      </c>
      <c r="C17" s="216">
        <v>42.5</v>
      </c>
      <c r="D17" s="216">
        <v>10</v>
      </c>
      <c r="E17" s="217">
        <v>47.8</v>
      </c>
      <c r="J17" s="199"/>
    </row>
    <row r="18" spans="1:5" ht="12.75">
      <c r="A18" s="218" t="s">
        <v>118</v>
      </c>
      <c r="B18" s="216">
        <v>6</v>
      </c>
      <c r="C18" s="216">
        <v>3.3</v>
      </c>
      <c r="D18" s="216">
        <v>14</v>
      </c>
      <c r="E18" s="217">
        <v>7.2</v>
      </c>
    </row>
    <row r="19" spans="1:5" ht="12.75">
      <c r="A19" s="218" t="s">
        <v>119</v>
      </c>
      <c r="B19" s="216">
        <v>660</v>
      </c>
      <c r="C19" s="216">
        <v>475.663</v>
      </c>
      <c r="D19" s="216">
        <v>3191</v>
      </c>
      <c r="E19" s="217">
        <v>2622</v>
      </c>
    </row>
    <row r="20" spans="1:5" ht="12.75">
      <c r="A20" s="218" t="s">
        <v>120</v>
      </c>
      <c r="B20" s="216" t="s">
        <v>241</v>
      </c>
      <c r="C20" s="216" t="s">
        <v>241</v>
      </c>
      <c r="D20" s="216" t="s">
        <v>241</v>
      </c>
      <c r="E20" s="217" t="s">
        <v>241</v>
      </c>
    </row>
    <row r="21" spans="1:5" ht="12.75">
      <c r="A21" s="218" t="s">
        <v>121</v>
      </c>
      <c r="B21" s="216">
        <v>12</v>
      </c>
      <c r="C21" s="216">
        <v>1.5</v>
      </c>
      <c r="D21" s="216">
        <v>55</v>
      </c>
      <c r="E21" s="217">
        <v>7</v>
      </c>
    </row>
    <row r="22" spans="1:5" ht="12.75">
      <c r="A22" s="218" t="s">
        <v>122</v>
      </c>
      <c r="B22" s="216">
        <v>1</v>
      </c>
      <c r="C22" s="216">
        <v>0.5</v>
      </c>
      <c r="D22" s="216">
        <v>2</v>
      </c>
      <c r="E22" s="217">
        <v>2</v>
      </c>
    </row>
    <row r="23" spans="1:5" ht="12.75">
      <c r="A23" s="218" t="s">
        <v>123</v>
      </c>
      <c r="B23" s="216">
        <v>11</v>
      </c>
      <c r="C23" s="216">
        <v>6.037</v>
      </c>
      <c r="D23" s="216">
        <v>36</v>
      </c>
      <c r="E23" s="217">
        <v>21.719</v>
      </c>
    </row>
    <row r="24" spans="1:5" ht="12.75">
      <c r="A24" s="218" t="s">
        <v>124</v>
      </c>
      <c r="B24" s="216" t="s">
        <v>241</v>
      </c>
      <c r="C24" s="216" t="s">
        <v>241</v>
      </c>
      <c r="D24" s="216" t="s">
        <v>241</v>
      </c>
      <c r="E24" s="217" t="s">
        <v>241</v>
      </c>
    </row>
    <row r="25" spans="1:5" ht="12.75">
      <c r="A25" s="218" t="s">
        <v>152</v>
      </c>
      <c r="B25" s="216">
        <v>80</v>
      </c>
      <c r="C25" s="216">
        <v>89.5</v>
      </c>
      <c r="D25" s="216">
        <v>292</v>
      </c>
      <c r="E25" s="217">
        <v>355</v>
      </c>
    </row>
    <row r="26" spans="1:5" ht="12.75">
      <c r="A26" s="218" t="s">
        <v>126</v>
      </c>
      <c r="B26" s="216">
        <v>5</v>
      </c>
      <c r="C26" s="216">
        <v>31.4</v>
      </c>
      <c r="D26" s="216">
        <v>12</v>
      </c>
      <c r="E26" s="217">
        <v>85</v>
      </c>
    </row>
    <row r="27" spans="1:5" ht="12.75">
      <c r="A27" s="207"/>
      <c r="B27" s="216"/>
      <c r="C27" s="216"/>
      <c r="D27" s="216"/>
      <c r="E27" s="217"/>
    </row>
    <row r="28" spans="1:5" ht="12.75">
      <c r="A28" s="218" t="s">
        <v>263</v>
      </c>
      <c r="B28" s="216"/>
      <c r="C28" s="216"/>
      <c r="D28" s="216"/>
      <c r="E28" s="217"/>
    </row>
    <row r="29" spans="1:5" ht="12.75">
      <c r="A29" s="218" t="s">
        <v>127</v>
      </c>
      <c r="B29" s="216">
        <v>23</v>
      </c>
      <c r="C29" s="216">
        <v>7</v>
      </c>
      <c r="D29" s="216">
        <v>44</v>
      </c>
      <c r="E29" s="217">
        <v>9</v>
      </c>
    </row>
    <row r="30" spans="1:5" ht="12.75">
      <c r="A30" s="218" t="s">
        <v>128</v>
      </c>
      <c r="B30" s="216" t="s">
        <v>241</v>
      </c>
      <c r="C30" s="216" t="s">
        <v>241</v>
      </c>
      <c r="D30" s="216" t="s">
        <v>241</v>
      </c>
      <c r="E30" s="217" t="s">
        <v>241</v>
      </c>
    </row>
    <row r="31" spans="1:5" ht="12.75">
      <c r="A31" s="218" t="s">
        <v>129</v>
      </c>
      <c r="B31" s="216" t="s">
        <v>241</v>
      </c>
      <c r="C31" s="216">
        <v>23.435</v>
      </c>
      <c r="D31" s="216" t="s">
        <v>241</v>
      </c>
      <c r="E31" s="217">
        <v>48.026</v>
      </c>
    </row>
    <row r="32" spans="1:5" ht="12.75">
      <c r="A32" s="218" t="s">
        <v>130</v>
      </c>
      <c r="B32" s="216" t="s">
        <v>241</v>
      </c>
      <c r="C32" s="216">
        <v>2</v>
      </c>
      <c r="D32" s="216" t="s">
        <v>241</v>
      </c>
      <c r="E32" s="217">
        <v>1.75</v>
      </c>
    </row>
    <row r="33" spans="1:5" ht="12.75">
      <c r="A33" s="218" t="s">
        <v>131</v>
      </c>
      <c r="B33" s="216" t="s">
        <v>241</v>
      </c>
      <c r="C33" s="216">
        <v>2.5</v>
      </c>
      <c r="D33" s="216" t="s">
        <v>241</v>
      </c>
      <c r="E33" s="217">
        <v>2.23</v>
      </c>
    </row>
    <row r="34" spans="1:5" ht="12.75">
      <c r="A34" s="218" t="s">
        <v>132</v>
      </c>
      <c r="B34" s="216">
        <v>136</v>
      </c>
      <c r="C34" s="216">
        <v>49.86</v>
      </c>
      <c r="D34" s="216">
        <v>327</v>
      </c>
      <c r="E34" s="217">
        <v>107.936</v>
      </c>
    </row>
    <row r="35" spans="1:5" ht="12.75">
      <c r="A35" s="218" t="s">
        <v>133</v>
      </c>
      <c r="B35" s="216" t="s">
        <v>241</v>
      </c>
      <c r="C35" s="216">
        <v>1.5</v>
      </c>
      <c r="D35" s="216" t="s">
        <v>241</v>
      </c>
      <c r="E35" s="217">
        <v>2.2</v>
      </c>
    </row>
    <row r="36" spans="1:5" ht="12.75">
      <c r="A36" s="218" t="s">
        <v>134</v>
      </c>
      <c r="B36" s="216" t="s">
        <v>241</v>
      </c>
      <c r="C36" s="216">
        <v>32.7</v>
      </c>
      <c r="D36" s="216" t="s">
        <v>241</v>
      </c>
      <c r="E36" s="217">
        <v>46.5</v>
      </c>
    </row>
    <row r="37" spans="1:5" ht="12.75">
      <c r="A37" s="218" t="s">
        <v>135</v>
      </c>
      <c r="B37" s="216">
        <v>38</v>
      </c>
      <c r="C37" s="216">
        <v>23.583</v>
      </c>
      <c r="D37" s="216">
        <v>77</v>
      </c>
      <c r="E37" s="217">
        <v>55.125</v>
      </c>
    </row>
    <row r="38" spans="1:5" ht="12.75">
      <c r="A38" s="218" t="s">
        <v>136</v>
      </c>
      <c r="B38" s="216" t="s">
        <v>241</v>
      </c>
      <c r="C38" s="216">
        <v>39.721</v>
      </c>
      <c r="D38" s="216" t="s">
        <v>241</v>
      </c>
      <c r="E38" s="217">
        <v>105.382</v>
      </c>
    </row>
    <row r="39" spans="1:5" ht="12.75">
      <c r="A39" s="218" t="s">
        <v>137</v>
      </c>
      <c r="B39" s="216">
        <v>61</v>
      </c>
      <c r="C39" s="216">
        <v>15.606</v>
      </c>
      <c r="D39" s="216">
        <v>60</v>
      </c>
      <c r="E39" s="217">
        <v>27</v>
      </c>
    </row>
    <row r="40" spans="1:5" ht="12.75">
      <c r="A40" s="218" t="s">
        <v>138</v>
      </c>
      <c r="B40" s="216">
        <v>2</v>
      </c>
      <c r="C40" s="216">
        <v>1.5</v>
      </c>
      <c r="D40" s="216">
        <v>5</v>
      </c>
      <c r="E40" s="217">
        <v>3</v>
      </c>
    </row>
    <row r="41" spans="1:5" ht="12.75">
      <c r="A41" s="207"/>
      <c r="B41" s="216"/>
      <c r="C41" s="216"/>
      <c r="D41" s="216"/>
      <c r="E41" s="217"/>
    </row>
    <row r="42" spans="1:5" ht="12.75">
      <c r="A42" s="207" t="s">
        <v>139</v>
      </c>
      <c r="B42" s="216"/>
      <c r="C42" s="216"/>
      <c r="D42" s="216"/>
      <c r="E42" s="217"/>
    </row>
    <row r="43" spans="1:5" ht="12.75">
      <c r="A43" s="218" t="s">
        <v>141</v>
      </c>
      <c r="B43" s="216">
        <v>18</v>
      </c>
      <c r="C43" s="216">
        <v>23</v>
      </c>
      <c r="D43" s="216">
        <v>23</v>
      </c>
      <c r="E43" s="217">
        <v>35</v>
      </c>
    </row>
    <row r="44" spans="1:5" ht="12.75">
      <c r="A44" s="218" t="s">
        <v>140</v>
      </c>
      <c r="B44" s="216">
        <v>358</v>
      </c>
      <c r="C44" s="216">
        <v>321</v>
      </c>
      <c r="D44" s="216">
        <v>393</v>
      </c>
      <c r="E44" s="217">
        <v>357</v>
      </c>
    </row>
    <row r="45" spans="1:5" ht="12.75">
      <c r="A45" s="218" t="s">
        <v>142</v>
      </c>
      <c r="B45" s="216">
        <v>9</v>
      </c>
      <c r="C45" s="216">
        <v>2</v>
      </c>
      <c r="D45" s="216">
        <v>12</v>
      </c>
      <c r="E45" s="217">
        <v>5</v>
      </c>
    </row>
    <row r="46" spans="1:5" ht="12.75">
      <c r="A46" s="218" t="s">
        <v>143</v>
      </c>
      <c r="B46" s="216">
        <v>164</v>
      </c>
      <c r="C46" s="216">
        <v>835</v>
      </c>
      <c r="D46" s="216">
        <v>303</v>
      </c>
      <c r="E46" s="217">
        <v>2252</v>
      </c>
    </row>
    <row r="47" spans="1:5" ht="12.75">
      <c r="A47" s="218" t="s">
        <v>144</v>
      </c>
      <c r="B47" s="216">
        <v>73</v>
      </c>
      <c r="C47" s="216">
        <v>104</v>
      </c>
      <c r="D47" s="216">
        <v>204</v>
      </c>
      <c r="E47" s="217">
        <v>249</v>
      </c>
    </row>
    <row r="48" spans="1:5" ht="12.75">
      <c r="A48" s="218" t="s">
        <v>145</v>
      </c>
      <c r="B48" s="216" t="s">
        <v>241</v>
      </c>
      <c r="C48" s="216" t="s">
        <v>241</v>
      </c>
      <c r="D48" s="216" t="s">
        <v>241</v>
      </c>
      <c r="E48" s="217" t="s">
        <v>241</v>
      </c>
    </row>
    <row r="49" spans="1:5" ht="12.75">
      <c r="A49" s="218" t="s">
        <v>146</v>
      </c>
      <c r="B49" s="216">
        <v>1</v>
      </c>
      <c r="C49" s="216">
        <v>1</v>
      </c>
      <c r="D49" s="216">
        <v>2</v>
      </c>
      <c r="E49" s="217">
        <v>1</v>
      </c>
    </row>
    <row r="50" spans="1:5" ht="12.75">
      <c r="A50" s="218" t="s">
        <v>147</v>
      </c>
      <c r="B50" s="216">
        <v>3</v>
      </c>
      <c r="C50" s="216">
        <v>2</v>
      </c>
      <c r="D50" s="216">
        <v>2</v>
      </c>
      <c r="E50" s="217">
        <v>1</v>
      </c>
    </row>
    <row r="51" spans="1:5" ht="12.75">
      <c r="A51" s="218" t="s">
        <v>148</v>
      </c>
      <c r="B51" s="216" t="s">
        <v>241</v>
      </c>
      <c r="C51" s="216" t="s">
        <v>241</v>
      </c>
      <c r="D51" s="216" t="s">
        <v>241</v>
      </c>
      <c r="E51" s="217" t="s">
        <v>241</v>
      </c>
    </row>
    <row r="52" spans="1:5" ht="12.75">
      <c r="A52" s="218" t="s">
        <v>149</v>
      </c>
      <c r="B52" s="216">
        <v>18</v>
      </c>
      <c r="C52" s="216">
        <v>17</v>
      </c>
      <c r="D52" s="216">
        <v>57</v>
      </c>
      <c r="E52" s="217">
        <v>52</v>
      </c>
    </row>
    <row r="53" spans="1:5" ht="12.75">
      <c r="A53" s="218" t="s">
        <v>150</v>
      </c>
      <c r="B53" s="216">
        <v>2</v>
      </c>
      <c r="C53" s="216">
        <v>3</v>
      </c>
      <c r="D53" s="216">
        <v>7</v>
      </c>
      <c r="E53" s="217">
        <v>10</v>
      </c>
    </row>
    <row r="54" spans="1:5" ht="13.5" thickBot="1">
      <c r="A54" s="219"/>
      <c r="B54" s="220"/>
      <c r="C54" s="220"/>
      <c r="D54" s="220"/>
      <c r="E54" s="221"/>
    </row>
    <row r="55" ht="12.75">
      <c r="A55" s="198" t="s">
        <v>151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2"/>
  <dimension ref="A1:I21"/>
  <sheetViews>
    <sheetView showGridLines="0" showZero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26.7109375" style="32" customWidth="1"/>
    <col min="2" max="2" width="8.7109375" style="32" customWidth="1"/>
    <col min="3" max="3" width="9.7109375" style="32" customWidth="1"/>
    <col min="4" max="4" width="9.28125" style="32" customWidth="1"/>
    <col min="5" max="5" width="10.7109375" style="32" customWidth="1"/>
    <col min="6" max="6" width="12.7109375" style="32" customWidth="1"/>
    <col min="7" max="8" width="10.7109375" style="32" customWidth="1"/>
    <col min="9" max="9" width="11.7109375" style="32" customWidth="1"/>
    <col min="10" max="10" width="10.7109375" style="32" customWidth="1"/>
    <col min="11" max="11" width="11.7109375" style="32" customWidth="1"/>
    <col min="12" max="16384" width="11.421875" style="32" customWidth="1"/>
  </cols>
  <sheetData>
    <row r="1" spans="1:9" s="46" customFormat="1" ht="18">
      <c r="A1" s="246" t="s">
        <v>92</v>
      </c>
      <c r="B1" s="248"/>
      <c r="C1" s="248"/>
      <c r="D1" s="248"/>
      <c r="E1" s="248"/>
      <c r="F1" s="248"/>
      <c r="G1" s="248"/>
      <c r="H1" s="248"/>
      <c r="I1" s="248"/>
    </row>
    <row r="3" spans="1:9" s="51" customFormat="1" ht="15">
      <c r="A3" s="247" t="s">
        <v>273</v>
      </c>
      <c r="B3" s="247"/>
      <c r="C3" s="247"/>
      <c r="D3" s="247"/>
      <c r="E3" s="247"/>
      <c r="F3" s="247"/>
      <c r="G3" s="247"/>
      <c r="H3" s="247"/>
      <c r="I3" s="247"/>
    </row>
    <row r="4" spans="1:9" s="51" customFormat="1" ht="15">
      <c r="A4" s="52"/>
      <c r="B4" s="52"/>
      <c r="C4" s="52"/>
      <c r="D4" s="52"/>
      <c r="E4" s="52"/>
      <c r="F4" s="52"/>
      <c r="G4" s="52"/>
      <c r="H4" s="52"/>
      <c r="I4" s="52"/>
    </row>
    <row r="5" spans="1:9" ht="12" customHeight="1">
      <c r="A5" s="5"/>
      <c r="B5" s="5"/>
      <c r="C5" s="5"/>
      <c r="D5" s="8" t="s">
        <v>25</v>
      </c>
      <c r="E5" s="30"/>
      <c r="F5" s="30"/>
      <c r="G5" s="30"/>
      <c r="H5" s="30"/>
      <c r="I5" s="4"/>
    </row>
    <row r="6" spans="1:9" ht="12.75">
      <c r="A6" s="249" t="s">
        <v>4</v>
      </c>
      <c r="B6" s="249"/>
      <c r="C6" s="250"/>
      <c r="D6" s="12" t="s">
        <v>26</v>
      </c>
      <c r="E6" s="13"/>
      <c r="F6" s="13"/>
      <c r="G6" s="16" t="s">
        <v>27</v>
      </c>
      <c r="H6" s="1"/>
      <c r="I6" s="16" t="s">
        <v>10</v>
      </c>
    </row>
    <row r="7" spans="1:9" ht="12.75">
      <c r="A7" s="11"/>
      <c r="B7" s="11"/>
      <c r="C7" s="11"/>
      <c r="D7" s="9"/>
      <c r="E7" s="1"/>
      <c r="F7" s="16" t="s">
        <v>28</v>
      </c>
      <c r="G7" s="16" t="s">
        <v>29</v>
      </c>
      <c r="H7" s="16" t="s">
        <v>10</v>
      </c>
      <c r="I7" s="16" t="s">
        <v>30</v>
      </c>
    </row>
    <row r="8" spans="1:9" ht="13.5" thickBot="1">
      <c r="A8" s="11"/>
      <c r="B8" s="11"/>
      <c r="C8" s="14"/>
      <c r="D8" s="16" t="s">
        <v>31</v>
      </c>
      <c r="E8" s="16" t="s">
        <v>32</v>
      </c>
      <c r="F8" s="16" t="s">
        <v>33</v>
      </c>
      <c r="G8" s="16" t="s">
        <v>34</v>
      </c>
      <c r="H8" s="1"/>
      <c r="I8" s="16" t="s">
        <v>35</v>
      </c>
    </row>
    <row r="9" spans="1:9" ht="12.75">
      <c r="A9" s="133" t="s">
        <v>86</v>
      </c>
      <c r="B9" s="133"/>
      <c r="C9" s="133"/>
      <c r="D9" s="134">
        <v>968</v>
      </c>
      <c r="E9" s="134">
        <v>23</v>
      </c>
      <c r="F9" s="138">
        <v>3562</v>
      </c>
      <c r="G9" s="134">
        <v>15226</v>
      </c>
      <c r="H9" s="134">
        <v>19779</v>
      </c>
      <c r="I9" s="134">
        <v>1104</v>
      </c>
    </row>
    <row r="10" spans="1:9" ht="12.75">
      <c r="A10" s="11" t="s">
        <v>87</v>
      </c>
      <c r="B10" s="11"/>
      <c r="C10" s="11"/>
      <c r="D10" s="130">
        <v>896</v>
      </c>
      <c r="E10" s="130">
        <v>3062</v>
      </c>
      <c r="F10" s="130">
        <v>40</v>
      </c>
      <c r="G10" s="130">
        <v>7800</v>
      </c>
      <c r="H10" s="136">
        <v>11798</v>
      </c>
      <c r="I10" s="137">
        <v>1563</v>
      </c>
    </row>
    <row r="11" spans="1:9" ht="12.75" customHeight="1">
      <c r="A11" s="11" t="s">
        <v>16</v>
      </c>
      <c r="B11" s="11"/>
      <c r="C11" s="11"/>
      <c r="D11" s="130">
        <v>1811</v>
      </c>
      <c r="E11" s="130">
        <v>87</v>
      </c>
      <c r="F11" s="130">
        <v>275</v>
      </c>
      <c r="G11" s="130">
        <v>6994</v>
      </c>
      <c r="H11" s="136">
        <v>9167</v>
      </c>
      <c r="I11" s="130">
        <v>2245</v>
      </c>
    </row>
    <row r="12" spans="1:9" ht="12.75">
      <c r="A12" s="11" t="s">
        <v>17</v>
      </c>
      <c r="B12" s="11"/>
      <c r="C12" s="11"/>
      <c r="D12" s="130">
        <v>3065</v>
      </c>
      <c r="E12" s="130">
        <v>1307</v>
      </c>
      <c r="F12" s="130">
        <v>1097</v>
      </c>
      <c r="G12" s="130">
        <v>21401</v>
      </c>
      <c r="H12" s="136">
        <v>26870</v>
      </c>
      <c r="I12" s="130">
        <v>6265</v>
      </c>
    </row>
    <row r="13" spans="1:9" ht="12.75">
      <c r="A13" s="11" t="s">
        <v>88</v>
      </c>
      <c r="B13" s="11"/>
      <c r="C13" s="11"/>
      <c r="D13" s="130">
        <v>2667</v>
      </c>
      <c r="E13" s="130">
        <v>13242</v>
      </c>
      <c r="F13" s="130">
        <v>46</v>
      </c>
      <c r="G13" s="130">
        <v>32332</v>
      </c>
      <c r="H13" s="136">
        <v>48287</v>
      </c>
      <c r="I13" s="130">
        <v>6927</v>
      </c>
    </row>
    <row r="14" spans="1:9" ht="12.75">
      <c r="A14" s="11" t="s">
        <v>19</v>
      </c>
      <c r="B14" s="11"/>
      <c r="C14" s="11"/>
      <c r="D14" s="130">
        <v>10734</v>
      </c>
      <c r="E14" s="130">
        <v>24940</v>
      </c>
      <c r="F14" s="132" t="s">
        <v>241</v>
      </c>
      <c r="G14" s="130">
        <v>67605</v>
      </c>
      <c r="H14" s="136">
        <v>103279</v>
      </c>
      <c r="I14" s="130">
        <v>18422</v>
      </c>
    </row>
    <row r="15" spans="1:9" ht="12.75">
      <c r="A15" s="11" t="s">
        <v>21</v>
      </c>
      <c r="B15" s="11"/>
      <c r="C15" s="11"/>
      <c r="D15" s="130">
        <v>849</v>
      </c>
      <c r="E15" s="130">
        <v>2275</v>
      </c>
      <c r="F15" s="132">
        <v>5</v>
      </c>
      <c r="G15" s="130">
        <v>5957</v>
      </c>
      <c r="H15" s="136">
        <v>9086</v>
      </c>
      <c r="I15" s="130">
        <v>1321</v>
      </c>
    </row>
    <row r="16" spans="1:9" ht="12.75">
      <c r="A16" s="11" t="s">
        <v>22</v>
      </c>
      <c r="B16" s="11"/>
      <c r="C16" s="11"/>
      <c r="D16" s="130">
        <v>7</v>
      </c>
      <c r="E16" s="130">
        <v>9</v>
      </c>
      <c r="F16" s="132" t="s">
        <v>241</v>
      </c>
      <c r="G16" s="130">
        <v>53</v>
      </c>
      <c r="H16" s="136">
        <v>69</v>
      </c>
      <c r="I16" s="130">
        <v>7</v>
      </c>
    </row>
    <row r="17" spans="1:9" ht="12.75">
      <c r="A17" s="11" t="s">
        <v>23</v>
      </c>
      <c r="B17" s="11"/>
      <c r="C17" s="11"/>
      <c r="D17" s="132">
        <v>33</v>
      </c>
      <c r="E17" s="130">
        <v>85</v>
      </c>
      <c r="F17" s="132" t="s">
        <v>241</v>
      </c>
      <c r="G17" s="130">
        <v>57</v>
      </c>
      <c r="H17" s="136">
        <v>175</v>
      </c>
      <c r="I17" s="130">
        <v>30</v>
      </c>
    </row>
    <row r="18" spans="1:9" ht="12.75">
      <c r="A18" s="11" t="s">
        <v>20</v>
      </c>
      <c r="B18" s="11"/>
      <c r="C18" s="11"/>
      <c r="D18" s="130">
        <v>5961</v>
      </c>
      <c r="E18" s="130">
        <v>15211</v>
      </c>
      <c r="F18" s="132" t="s">
        <v>241</v>
      </c>
      <c r="G18" s="130">
        <v>19563</v>
      </c>
      <c r="H18" s="136">
        <v>40735</v>
      </c>
      <c r="I18" s="130">
        <v>11359</v>
      </c>
    </row>
    <row r="19" spans="1:9" ht="12.75">
      <c r="A19" s="11" t="s">
        <v>24</v>
      </c>
      <c r="B19" s="11"/>
      <c r="C19" s="11"/>
      <c r="D19" s="130">
        <v>141</v>
      </c>
      <c r="E19" s="130">
        <v>643</v>
      </c>
      <c r="F19" s="132">
        <v>1</v>
      </c>
      <c r="G19" s="130">
        <v>382</v>
      </c>
      <c r="H19" s="136">
        <v>1167</v>
      </c>
      <c r="I19" s="130">
        <v>179</v>
      </c>
    </row>
    <row r="20" spans="1:9" ht="12.75">
      <c r="A20" s="11"/>
      <c r="B20" s="11"/>
      <c r="C20" s="11"/>
      <c r="D20" s="130"/>
      <c r="E20" s="130"/>
      <c r="F20" s="130"/>
      <c r="G20" s="130"/>
      <c r="H20" s="130"/>
      <c r="I20" s="130"/>
    </row>
    <row r="21" spans="1:9" ht="13.5" thickBot="1">
      <c r="A21" s="135" t="s">
        <v>190</v>
      </c>
      <c r="B21" s="135"/>
      <c r="C21" s="135"/>
      <c r="D21" s="160">
        <v>27132</v>
      </c>
      <c r="E21" s="160">
        <v>60884</v>
      </c>
      <c r="F21" s="160">
        <v>5026</v>
      </c>
      <c r="G21" s="160">
        <v>177370</v>
      </c>
      <c r="H21" s="160">
        <v>270412</v>
      </c>
      <c r="I21" s="160">
        <v>49422</v>
      </c>
    </row>
  </sheetData>
  <mergeCells count="3">
    <mergeCell ref="A1:I1"/>
    <mergeCell ref="A3:I3"/>
    <mergeCell ref="A6:C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6"/>
  <dimension ref="A1:H27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6" width="14.7109375" style="0" customWidth="1"/>
    <col min="7" max="8" width="13.57421875" style="0" customWidth="1"/>
  </cols>
  <sheetData>
    <row r="1" spans="1:8" s="60" customFormat="1" ht="18">
      <c r="A1" s="244" t="s">
        <v>92</v>
      </c>
      <c r="B1" s="244"/>
      <c r="C1" s="244"/>
      <c r="D1" s="244"/>
      <c r="E1" s="244"/>
      <c r="F1" s="244"/>
      <c r="G1" s="59"/>
      <c r="H1" s="59"/>
    </row>
    <row r="2" s="61" customFormat="1" ht="14.25"/>
    <row r="3" spans="1:6" s="61" customFormat="1" ht="15">
      <c r="A3" s="245" t="s">
        <v>259</v>
      </c>
      <c r="B3" s="245"/>
      <c r="C3" s="245"/>
      <c r="D3" s="245"/>
      <c r="E3" s="245"/>
      <c r="F3" s="245"/>
    </row>
    <row r="4" spans="1:6" s="61" customFormat="1" ht="15">
      <c r="A4" s="62"/>
      <c r="B4" s="57"/>
      <c r="C4" s="57"/>
      <c r="D4" s="57"/>
      <c r="E4" s="57"/>
      <c r="F4" s="57"/>
    </row>
    <row r="5" spans="1:6" ht="12.75">
      <c r="A5" s="75"/>
      <c r="B5" s="76"/>
      <c r="C5" s="76"/>
      <c r="D5" s="76"/>
      <c r="E5" s="77" t="s">
        <v>229</v>
      </c>
      <c r="F5" s="76"/>
    </row>
    <row r="6" spans="1:6" ht="12.75">
      <c r="A6" s="79" t="s">
        <v>225</v>
      </c>
      <c r="B6" s="77" t="s">
        <v>0</v>
      </c>
      <c r="C6" s="77" t="s">
        <v>2</v>
      </c>
      <c r="D6" s="77" t="s">
        <v>1</v>
      </c>
      <c r="E6" s="77" t="s">
        <v>231</v>
      </c>
      <c r="F6" s="77" t="s">
        <v>232</v>
      </c>
    </row>
    <row r="7" spans="1:6" ht="12.75">
      <c r="A7" s="75"/>
      <c r="B7" s="77" t="s">
        <v>233</v>
      </c>
      <c r="C7" s="77" t="s">
        <v>234</v>
      </c>
      <c r="D7" s="82" t="s">
        <v>235</v>
      </c>
      <c r="E7" s="77" t="s">
        <v>236</v>
      </c>
      <c r="F7" s="77" t="s">
        <v>272</v>
      </c>
    </row>
    <row r="8" spans="1:6" ht="13.5" thickBot="1">
      <c r="A8" s="83"/>
      <c r="B8" s="76"/>
      <c r="C8" s="76"/>
      <c r="D8" s="76"/>
      <c r="E8" s="77" t="s">
        <v>274</v>
      </c>
      <c r="F8" s="230"/>
    </row>
    <row r="9" spans="1:6" ht="12.75">
      <c r="A9" s="184">
        <v>1985</v>
      </c>
      <c r="B9" s="84">
        <v>36.9</v>
      </c>
      <c r="C9" s="84">
        <v>8.9</v>
      </c>
      <c r="D9" s="84">
        <v>33</v>
      </c>
      <c r="E9" s="85">
        <v>26.132006298606854</v>
      </c>
      <c r="F9" s="124">
        <v>8750.73623982787</v>
      </c>
    </row>
    <row r="10" spans="1:6" ht="12.75">
      <c r="A10" s="99">
        <v>1986</v>
      </c>
      <c r="B10" s="86">
        <v>38.7</v>
      </c>
      <c r="C10" s="86">
        <v>7.6</v>
      </c>
      <c r="D10" s="86">
        <v>29.3</v>
      </c>
      <c r="E10" s="87">
        <v>28.944742947122954</v>
      </c>
      <c r="F10" s="124">
        <v>8378.108735109925</v>
      </c>
    </row>
    <row r="11" spans="1:6" ht="12.75">
      <c r="A11" s="99">
        <v>1987</v>
      </c>
      <c r="B11" s="86">
        <v>38.8</v>
      </c>
      <c r="C11" s="86">
        <v>8.5</v>
      </c>
      <c r="D11" s="86">
        <v>33.1</v>
      </c>
      <c r="E11" s="87">
        <v>24.461192648419942</v>
      </c>
      <c r="F11" s="124">
        <v>9526.041854482948</v>
      </c>
    </row>
    <row r="12" spans="1:6" ht="12.75">
      <c r="A12" s="99">
        <v>1988</v>
      </c>
      <c r="B12" s="86">
        <v>38.4</v>
      </c>
      <c r="C12" s="86">
        <v>8.6</v>
      </c>
      <c r="D12" s="86">
        <v>33.2</v>
      </c>
      <c r="E12" s="87">
        <v>24.785739184787186</v>
      </c>
      <c r="F12" s="124">
        <v>8227.855709013978</v>
      </c>
    </row>
    <row r="13" spans="1:6" ht="12.75">
      <c r="A13" s="99">
        <v>1989</v>
      </c>
      <c r="B13" s="86">
        <v>43.4</v>
      </c>
      <c r="C13" s="86">
        <v>7.2</v>
      </c>
      <c r="D13" s="86">
        <v>31.1</v>
      </c>
      <c r="E13" s="87">
        <v>24.51528373781448</v>
      </c>
      <c r="F13" s="124">
        <v>7624.253242460302</v>
      </c>
    </row>
    <row r="14" spans="1:6" ht="12.75">
      <c r="A14" s="99">
        <v>1990</v>
      </c>
      <c r="B14" s="98">
        <v>52.5</v>
      </c>
      <c r="C14" s="86">
        <v>8</v>
      </c>
      <c r="D14" s="98">
        <v>41.9</v>
      </c>
      <c r="E14" s="103">
        <v>24.27487889606097</v>
      </c>
      <c r="F14" s="72">
        <v>10171.174257449544</v>
      </c>
    </row>
    <row r="15" spans="1:6" ht="12.75">
      <c r="A15" s="99">
        <v>1991</v>
      </c>
      <c r="B15" s="98">
        <v>59.2</v>
      </c>
      <c r="C15" s="86">
        <v>6.351351351351351</v>
      </c>
      <c r="D15" s="98">
        <v>37.6</v>
      </c>
      <c r="E15" s="103">
        <v>28.343730842739173</v>
      </c>
      <c r="F15" s="72">
        <v>10657.242796869928</v>
      </c>
    </row>
    <row r="16" spans="1:6" ht="12.75">
      <c r="A16" s="99">
        <v>1992</v>
      </c>
      <c r="B16" s="86">
        <v>51.2</v>
      </c>
      <c r="C16" s="86">
        <v>4.4921875</v>
      </c>
      <c r="D16" s="86">
        <v>23</v>
      </c>
      <c r="E16" s="87">
        <v>25.75937879388891</v>
      </c>
      <c r="F16" s="124">
        <v>5924.657122594449</v>
      </c>
    </row>
    <row r="17" spans="1:6" ht="12.75">
      <c r="A17" s="99">
        <v>1993</v>
      </c>
      <c r="B17" s="86">
        <v>38.9</v>
      </c>
      <c r="C17" s="86">
        <v>9.69151670951157</v>
      </c>
      <c r="D17" s="86">
        <v>37.7</v>
      </c>
      <c r="E17" s="87">
        <v>25.410791773346318</v>
      </c>
      <c r="F17" s="124">
        <v>9579.868498551561</v>
      </c>
    </row>
    <row r="18" spans="1:6" ht="12.75">
      <c r="A18" s="99">
        <v>1994</v>
      </c>
      <c r="B18" s="86">
        <v>69.7</v>
      </c>
      <c r="C18" s="86">
        <v>5.638450502152079</v>
      </c>
      <c r="D18" s="86">
        <v>39.3</v>
      </c>
      <c r="E18" s="87">
        <v>20.524563364706164</v>
      </c>
      <c r="F18" s="124">
        <v>8066.153402329523</v>
      </c>
    </row>
    <row r="19" spans="1:6" ht="12.75">
      <c r="A19" s="100">
        <v>1995</v>
      </c>
      <c r="B19" s="88">
        <v>169</v>
      </c>
      <c r="C19" s="89">
        <v>2.325443786982248</v>
      </c>
      <c r="D19" s="88">
        <v>39.3</v>
      </c>
      <c r="E19" s="103">
        <v>27.03953457622637</v>
      </c>
      <c r="F19" s="72">
        <v>10626.53708845696</v>
      </c>
    </row>
    <row r="20" spans="1:6" ht="12.75">
      <c r="A20" s="100">
        <v>1996</v>
      </c>
      <c r="B20" s="88">
        <v>332.2</v>
      </c>
      <c r="C20" s="89">
        <v>5.963275135460567</v>
      </c>
      <c r="D20" s="88">
        <v>198.1</v>
      </c>
      <c r="E20" s="103">
        <v>20.9272414746433</v>
      </c>
      <c r="F20" s="72">
        <v>41456.86536126837</v>
      </c>
    </row>
    <row r="21" spans="1:6" ht="12.75">
      <c r="A21" s="100">
        <v>1997</v>
      </c>
      <c r="B21" s="88">
        <v>271.2</v>
      </c>
      <c r="C21" s="88">
        <v>5.424041297935104</v>
      </c>
      <c r="D21" s="88">
        <v>147.1</v>
      </c>
      <c r="E21" s="103">
        <v>21.25779813205438</v>
      </c>
      <c r="F21" s="72">
        <v>31270.22105225199</v>
      </c>
    </row>
    <row r="22" spans="1:6" ht="12.75">
      <c r="A22" s="100">
        <v>1998</v>
      </c>
      <c r="B22" s="88">
        <v>191.2</v>
      </c>
      <c r="C22" s="88">
        <v>6.370292887029288</v>
      </c>
      <c r="D22" s="88">
        <v>121.8</v>
      </c>
      <c r="E22" s="103">
        <v>21.28183861622973</v>
      </c>
      <c r="F22" s="72">
        <v>25921.279434567805</v>
      </c>
    </row>
    <row r="23" spans="1:6" ht="12.75">
      <c r="A23" s="100">
        <v>1999</v>
      </c>
      <c r="B23" s="88">
        <v>198.6</v>
      </c>
      <c r="C23" s="88">
        <f>D23/B23*10</f>
        <v>5.196374622356496</v>
      </c>
      <c r="D23" s="88">
        <v>103.2</v>
      </c>
      <c r="E23" s="103">
        <v>22.549974156479514</v>
      </c>
      <c r="F23" s="72">
        <f>D23*E23*10</f>
        <v>23271.57332948686</v>
      </c>
    </row>
    <row r="24" spans="1:6" ht="12.75">
      <c r="A24" s="100" t="s">
        <v>237</v>
      </c>
      <c r="B24" s="88">
        <v>160.2</v>
      </c>
      <c r="C24" s="88">
        <f>D24/B24*10</f>
        <v>8.283395755305868</v>
      </c>
      <c r="D24" s="88">
        <v>132.7</v>
      </c>
      <c r="E24" s="103">
        <v>19.821379202577138</v>
      </c>
      <c r="F24" s="72">
        <f>D24*E24*10</f>
        <v>26302.97020181986</v>
      </c>
    </row>
    <row r="25" spans="1:6" ht="13.5" thickBot="1">
      <c r="A25" s="101" t="s">
        <v>275</v>
      </c>
      <c r="B25" s="91">
        <v>153.1</v>
      </c>
      <c r="C25" s="91">
        <f>D25/B25*10</f>
        <v>5.754408883082952</v>
      </c>
      <c r="D25" s="91">
        <v>88.1</v>
      </c>
      <c r="E25" s="229">
        <v>19.21</v>
      </c>
      <c r="F25" s="74">
        <f>D25*E25*10</f>
        <v>16924.010000000002</v>
      </c>
    </row>
    <row r="26" spans="1:6" ht="12.75">
      <c r="A26" s="75" t="s">
        <v>238</v>
      </c>
      <c r="B26" s="75"/>
      <c r="C26" s="75"/>
      <c r="D26" s="75"/>
      <c r="E26" s="75"/>
      <c r="F26" s="75"/>
    </row>
    <row r="27" ht="12.75">
      <c r="A27" t="s">
        <v>239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7"/>
  <dimension ref="A1:H85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25.7109375" style="32" customWidth="1"/>
    <col min="2" max="16384" width="11.421875" style="32" customWidth="1"/>
  </cols>
  <sheetData>
    <row r="1" spans="1:8" s="46" customFormat="1" ht="18">
      <c r="A1" s="246" t="s">
        <v>92</v>
      </c>
      <c r="B1" s="246"/>
      <c r="C1" s="246"/>
      <c r="D1" s="246"/>
      <c r="E1" s="246"/>
      <c r="F1" s="246"/>
      <c r="G1" s="246"/>
      <c r="H1" s="246"/>
    </row>
    <row r="3" spans="1:8" s="51" customFormat="1" ht="15">
      <c r="A3" s="247" t="s">
        <v>285</v>
      </c>
      <c r="B3" s="247"/>
      <c r="C3" s="247"/>
      <c r="D3" s="247"/>
      <c r="E3" s="247"/>
      <c r="F3" s="247"/>
      <c r="G3" s="247"/>
      <c r="H3" s="247"/>
    </row>
    <row r="4" spans="1:8" s="51" customFormat="1" ht="15">
      <c r="A4" s="53"/>
      <c r="B4" s="54"/>
      <c r="C4" s="54"/>
      <c r="D4" s="54"/>
      <c r="E4" s="54"/>
      <c r="F4" s="54"/>
      <c r="G4" s="54"/>
      <c r="H4" s="54"/>
    </row>
    <row r="5" spans="1:8" ht="12.75">
      <c r="A5" s="10" t="s">
        <v>265</v>
      </c>
      <c r="B5" s="15" t="s">
        <v>0</v>
      </c>
      <c r="C5" s="34"/>
      <c r="D5" s="34"/>
      <c r="E5" s="15" t="s">
        <v>2</v>
      </c>
      <c r="F5" s="34"/>
      <c r="G5" s="16" t="s">
        <v>1</v>
      </c>
      <c r="H5" s="17" t="s">
        <v>7</v>
      </c>
    </row>
    <row r="6" spans="1:8" ht="12.75">
      <c r="A6" s="10" t="s">
        <v>39</v>
      </c>
      <c r="B6" s="12" t="s">
        <v>5</v>
      </c>
      <c r="C6" s="13"/>
      <c r="D6" s="13"/>
      <c r="E6" s="12" t="s">
        <v>6</v>
      </c>
      <c r="F6" s="13"/>
      <c r="G6" s="17" t="s">
        <v>38</v>
      </c>
      <c r="H6" s="17" t="s">
        <v>12</v>
      </c>
    </row>
    <row r="7" spans="1:8" ht="13.5" thickBot="1">
      <c r="A7" s="10"/>
      <c r="B7" s="16" t="s">
        <v>8</v>
      </c>
      <c r="C7" s="17" t="s">
        <v>9</v>
      </c>
      <c r="D7" s="17" t="s">
        <v>10</v>
      </c>
      <c r="E7" s="16" t="s">
        <v>8</v>
      </c>
      <c r="F7" s="17" t="s">
        <v>9</v>
      </c>
      <c r="G7" s="16" t="s">
        <v>36</v>
      </c>
      <c r="H7" s="16" t="s">
        <v>36</v>
      </c>
    </row>
    <row r="8" spans="1:8" ht="12.75">
      <c r="A8" s="158" t="s">
        <v>40</v>
      </c>
      <c r="B8" s="138" t="s">
        <v>241</v>
      </c>
      <c r="C8" s="138" t="s">
        <v>241</v>
      </c>
      <c r="D8" s="138" t="s">
        <v>241</v>
      </c>
      <c r="E8" s="138" t="s">
        <v>241</v>
      </c>
      <c r="F8" s="138" t="s">
        <v>241</v>
      </c>
      <c r="G8" s="138" t="s">
        <v>241</v>
      </c>
      <c r="H8" s="138" t="s">
        <v>241</v>
      </c>
    </row>
    <row r="9" spans="1:8" ht="12.75">
      <c r="A9" s="11" t="s">
        <v>41</v>
      </c>
      <c r="B9" s="132" t="s">
        <v>241</v>
      </c>
      <c r="C9" s="132" t="s">
        <v>241</v>
      </c>
      <c r="D9" s="132" t="s">
        <v>241</v>
      </c>
      <c r="E9" s="132" t="s">
        <v>241</v>
      </c>
      <c r="F9" s="132" t="s">
        <v>241</v>
      </c>
      <c r="G9" s="132" t="s">
        <v>241</v>
      </c>
      <c r="H9" s="132" t="s">
        <v>241</v>
      </c>
    </row>
    <row r="10" spans="1:8" ht="12.75">
      <c r="A10" s="11" t="s">
        <v>42</v>
      </c>
      <c r="B10" s="132" t="s">
        <v>241</v>
      </c>
      <c r="C10" s="132" t="s">
        <v>241</v>
      </c>
      <c r="D10" s="132" t="s">
        <v>241</v>
      </c>
      <c r="E10" s="132" t="s">
        <v>241</v>
      </c>
      <c r="F10" s="132" t="s">
        <v>241</v>
      </c>
      <c r="G10" s="132" t="s">
        <v>241</v>
      </c>
      <c r="H10" s="132" t="s">
        <v>241</v>
      </c>
    </row>
    <row r="11" spans="1:8" ht="12.75">
      <c r="A11" s="11" t="s">
        <v>43</v>
      </c>
      <c r="B11" s="132" t="s">
        <v>241</v>
      </c>
      <c r="C11" s="132" t="s">
        <v>241</v>
      </c>
      <c r="D11" s="132" t="s">
        <v>241</v>
      </c>
      <c r="E11" s="132" t="s">
        <v>241</v>
      </c>
      <c r="F11" s="132" t="s">
        <v>241</v>
      </c>
      <c r="G11" s="132" t="s">
        <v>241</v>
      </c>
      <c r="H11" s="132" t="s">
        <v>241</v>
      </c>
    </row>
    <row r="12" spans="1:8" ht="12.75">
      <c r="A12" s="126" t="s">
        <v>196</v>
      </c>
      <c r="B12" s="155" t="s">
        <v>241</v>
      </c>
      <c r="C12" s="155" t="s">
        <v>241</v>
      </c>
      <c r="D12" s="155" t="s">
        <v>241</v>
      </c>
      <c r="E12" s="155" t="s">
        <v>241</v>
      </c>
      <c r="F12" s="155" t="s">
        <v>241</v>
      </c>
      <c r="G12" s="155" t="s">
        <v>241</v>
      </c>
      <c r="H12" s="155" t="s">
        <v>241</v>
      </c>
    </row>
    <row r="13" spans="1:8" ht="12.75">
      <c r="A13" s="126"/>
      <c r="B13" s="154"/>
      <c r="C13" s="154"/>
      <c r="D13" s="155"/>
      <c r="E13" s="156"/>
      <c r="F13" s="156"/>
      <c r="G13" s="154"/>
      <c r="H13" s="154"/>
    </row>
    <row r="14" spans="1:8" ht="12.75">
      <c r="A14" s="126" t="s">
        <v>197</v>
      </c>
      <c r="B14" s="155" t="s">
        <v>241</v>
      </c>
      <c r="C14" s="155" t="s">
        <v>241</v>
      </c>
      <c r="D14" s="155" t="s">
        <v>241</v>
      </c>
      <c r="E14" s="155" t="s">
        <v>241</v>
      </c>
      <c r="F14" s="155" t="s">
        <v>241</v>
      </c>
      <c r="G14" s="155" t="s">
        <v>241</v>
      </c>
      <c r="H14" s="155" t="s">
        <v>241</v>
      </c>
    </row>
    <row r="15" spans="1:8" ht="12.75">
      <c r="A15" s="126"/>
      <c r="B15" s="154"/>
      <c r="C15" s="154"/>
      <c r="D15" s="155"/>
      <c r="E15" s="156"/>
      <c r="F15" s="156"/>
      <c r="G15" s="154"/>
      <c r="H15" s="154"/>
    </row>
    <row r="16" spans="1:8" ht="12.75">
      <c r="A16" s="126" t="s">
        <v>198</v>
      </c>
      <c r="B16" s="154">
        <v>6</v>
      </c>
      <c r="C16" s="155" t="s">
        <v>241</v>
      </c>
      <c r="D16" s="155">
        <v>6</v>
      </c>
      <c r="E16" s="156">
        <v>600</v>
      </c>
      <c r="F16" s="155" t="s">
        <v>241</v>
      </c>
      <c r="G16" s="154">
        <v>4</v>
      </c>
      <c r="H16" s="154">
        <v>5</v>
      </c>
    </row>
    <row r="17" spans="1:8" ht="12.75">
      <c r="A17" s="11"/>
      <c r="B17" s="130"/>
      <c r="C17" s="130"/>
      <c r="D17" s="132"/>
      <c r="E17" s="131"/>
      <c r="F17" s="131"/>
      <c r="G17" s="130"/>
      <c r="H17" s="130"/>
    </row>
    <row r="18" spans="1:8" ht="12.75">
      <c r="A18" s="11" t="s">
        <v>44</v>
      </c>
      <c r="B18" s="130">
        <v>7</v>
      </c>
      <c r="C18" s="132" t="s">
        <v>241</v>
      </c>
      <c r="D18" s="132">
        <v>7</v>
      </c>
      <c r="E18" s="131">
        <v>1000</v>
      </c>
      <c r="F18" s="132" t="s">
        <v>241</v>
      </c>
      <c r="G18" s="130">
        <v>7</v>
      </c>
      <c r="H18" s="132" t="s">
        <v>241</v>
      </c>
    </row>
    <row r="19" spans="1:8" ht="12.75">
      <c r="A19" s="11" t="s">
        <v>45</v>
      </c>
      <c r="B19" s="132" t="s">
        <v>241</v>
      </c>
      <c r="C19" s="132" t="s">
        <v>241</v>
      </c>
      <c r="D19" s="132" t="s">
        <v>241</v>
      </c>
      <c r="E19" s="132" t="s">
        <v>241</v>
      </c>
      <c r="F19" s="132" t="s">
        <v>241</v>
      </c>
      <c r="G19" s="132" t="s">
        <v>241</v>
      </c>
      <c r="H19" s="132" t="s">
        <v>241</v>
      </c>
    </row>
    <row r="20" spans="1:8" ht="12.75">
      <c r="A20" s="11" t="s">
        <v>46</v>
      </c>
      <c r="B20" s="132" t="s">
        <v>241</v>
      </c>
      <c r="C20" s="132" t="s">
        <v>241</v>
      </c>
      <c r="D20" s="132" t="s">
        <v>241</v>
      </c>
      <c r="E20" s="132" t="s">
        <v>241</v>
      </c>
      <c r="F20" s="132" t="s">
        <v>241</v>
      </c>
      <c r="G20" s="132" t="s">
        <v>241</v>
      </c>
      <c r="H20" s="132" t="s">
        <v>241</v>
      </c>
    </row>
    <row r="21" spans="1:8" ht="12.75">
      <c r="A21" s="126" t="s">
        <v>199</v>
      </c>
      <c r="B21" s="154">
        <v>7</v>
      </c>
      <c r="C21" s="155" t="s">
        <v>241</v>
      </c>
      <c r="D21" s="155">
        <v>7</v>
      </c>
      <c r="E21" s="156">
        <v>1000</v>
      </c>
      <c r="F21" s="155" t="s">
        <v>241</v>
      </c>
      <c r="G21" s="154">
        <v>7</v>
      </c>
      <c r="H21" s="155" t="s">
        <v>241</v>
      </c>
    </row>
    <row r="22" spans="1:8" ht="12.75">
      <c r="A22" s="126"/>
      <c r="B22" s="154"/>
      <c r="C22" s="154"/>
      <c r="D22" s="155"/>
      <c r="E22" s="156"/>
      <c r="F22" s="156"/>
      <c r="G22" s="154"/>
      <c r="H22" s="154"/>
    </row>
    <row r="23" spans="1:8" ht="12.75">
      <c r="A23" s="126" t="s">
        <v>200</v>
      </c>
      <c r="B23" s="154">
        <v>1386</v>
      </c>
      <c r="C23" s="154">
        <v>188</v>
      </c>
      <c r="D23" s="155">
        <v>1574</v>
      </c>
      <c r="E23" s="156">
        <v>397</v>
      </c>
      <c r="F23" s="156">
        <v>1000</v>
      </c>
      <c r="G23" s="154">
        <v>739</v>
      </c>
      <c r="H23" s="155">
        <v>295</v>
      </c>
    </row>
    <row r="24" spans="1:8" ht="12.75">
      <c r="A24" s="126"/>
      <c r="B24" s="154"/>
      <c r="C24" s="154"/>
      <c r="D24" s="155"/>
      <c r="E24" s="156"/>
      <c r="F24" s="156"/>
      <c r="G24" s="154"/>
      <c r="H24" s="154"/>
    </row>
    <row r="25" spans="1:8" ht="12.75">
      <c r="A25" s="126" t="s">
        <v>201</v>
      </c>
      <c r="B25" s="154">
        <v>348</v>
      </c>
      <c r="C25" s="154">
        <v>36</v>
      </c>
      <c r="D25" s="155">
        <v>384</v>
      </c>
      <c r="E25" s="156">
        <v>1000</v>
      </c>
      <c r="F25" s="156">
        <v>1306</v>
      </c>
      <c r="G25" s="154">
        <v>395</v>
      </c>
      <c r="H25" s="154">
        <v>320</v>
      </c>
    </row>
    <row r="26" spans="1:8" ht="12.75">
      <c r="A26" s="11"/>
      <c r="B26" s="130"/>
      <c r="C26" s="130"/>
      <c r="D26" s="132"/>
      <c r="E26" s="131"/>
      <c r="F26" s="131"/>
      <c r="G26" s="130"/>
      <c r="H26" s="130"/>
    </row>
    <row r="27" spans="1:8" ht="12.75">
      <c r="A27" s="11" t="s">
        <v>47</v>
      </c>
      <c r="B27" s="130">
        <v>13190</v>
      </c>
      <c r="C27" s="130">
        <v>448</v>
      </c>
      <c r="D27" s="132">
        <v>13638</v>
      </c>
      <c r="E27" s="131">
        <v>840</v>
      </c>
      <c r="F27" s="131">
        <v>2514</v>
      </c>
      <c r="G27" s="130">
        <v>12206</v>
      </c>
      <c r="H27" s="132" t="s">
        <v>241</v>
      </c>
    </row>
    <row r="28" spans="1:8" ht="12.75">
      <c r="A28" s="11" t="s">
        <v>48</v>
      </c>
      <c r="B28" s="130">
        <v>5170</v>
      </c>
      <c r="C28" s="130">
        <v>166</v>
      </c>
      <c r="D28" s="132">
        <v>5336</v>
      </c>
      <c r="E28" s="131">
        <v>589</v>
      </c>
      <c r="F28" s="131">
        <v>1675</v>
      </c>
      <c r="G28" s="130">
        <v>3323</v>
      </c>
      <c r="H28" s="130">
        <v>499</v>
      </c>
    </row>
    <row r="29" spans="1:8" ht="12.75">
      <c r="A29" s="11" t="s">
        <v>49</v>
      </c>
      <c r="B29" s="130">
        <v>8800</v>
      </c>
      <c r="C29" s="130">
        <v>228</v>
      </c>
      <c r="D29" s="132">
        <v>9028</v>
      </c>
      <c r="E29" s="131">
        <v>450</v>
      </c>
      <c r="F29" s="131">
        <v>1100</v>
      </c>
      <c r="G29" s="130">
        <v>4211</v>
      </c>
      <c r="H29" s="130">
        <v>2737</v>
      </c>
    </row>
    <row r="30" spans="1:8" ht="12.75">
      <c r="A30" s="126" t="s">
        <v>202</v>
      </c>
      <c r="B30" s="154">
        <v>27160</v>
      </c>
      <c r="C30" s="154">
        <v>842</v>
      </c>
      <c r="D30" s="155">
        <v>28002</v>
      </c>
      <c r="E30" s="156">
        <v>666</v>
      </c>
      <c r="F30" s="156">
        <v>1966</v>
      </c>
      <c r="G30" s="154">
        <v>19740</v>
      </c>
      <c r="H30" s="154">
        <v>3236</v>
      </c>
    </row>
    <row r="31" spans="1:8" ht="12.75">
      <c r="A31" s="11"/>
      <c r="B31" s="130"/>
      <c r="C31" s="130"/>
      <c r="D31" s="132"/>
      <c r="E31" s="131"/>
      <c r="F31" s="131"/>
      <c r="G31" s="130"/>
      <c r="H31" s="130"/>
    </row>
    <row r="32" spans="1:8" ht="12.75">
      <c r="A32" s="11" t="s">
        <v>50</v>
      </c>
      <c r="B32" s="157">
        <v>125</v>
      </c>
      <c r="C32" s="157">
        <v>2</v>
      </c>
      <c r="D32" s="132">
        <v>127</v>
      </c>
      <c r="E32" s="157">
        <v>712</v>
      </c>
      <c r="F32" s="157">
        <v>2190</v>
      </c>
      <c r="G32" s="157">
        <v>93</v>
      </c>
      <c r="H32" s="157">
        <v>98</v>
      </c>
    </row>
    <row r="33" spans="1:8" ht="12.75">
      <c r="A33" s="11" t="s">
        <v>51</v>
      </c>
      <c r="B33" s="157">
        <v>7</v>
      </c>
      <c r="C33" s="157" t="s">
        <v>241</v>
      </c>
      <c r="D33" s="132">
        <v>7</v>
      </c>
      <c r="E33" s="157">
        <v>1200</v>
      </c>
      <c r="F33" s="157" t="s">
        <v>241</v>
      </c>
      <c r="G33" s="131">
        <v>8</v>
      </c>
      <c r="H33" s="157">
        <v>10</v>
      </c>
    </row>
    <row r="34" spans="1:8" ht="12.75">
      <c r="A34" s="11" t="s">
        <v>52</v>
      </c>
      <c r="B34" s="157">
        <v>666</v>
      </c>
      <c r="C34" s="157">
        <v>51</v>
      </c>
      <c r="D34" s="132">
        <v>717</v>
      </c>
      <c r="E34" s="157">
        <v>1014</v>
      </c>
      <c r="F34" s="157">
        <v>2392</v>
      </c>
      <c r="G34" s="131">
        <v>797</v>
      </c>
      <c r="H34" s="157">
        <v>477</v>
      </c>
    </row>
    <row r="35" spans="1:8" ht="12.75">
      <c r="A35" s="11" t="s">
        <v>53</v>
      </c>
      <c r="B35" s="157">
        <v>175</v>
      </c>
      <c r="C35" s="157">
        <v>1</v>
      </c>
      <c r="D35" s="132">
        <v>176</v>
      </c>
      <c r="E35" s="157">
        <v>634</v>
      </c>
      <c r="F35" s="157">
        <v>1000</v>
      </c>
      <c r="G35" s="131">
        <v>112</v>
      </c>
      <c r="H35" s="157">
        <v>250</v>
      </c>
    </row>
    <row r="36" spans="1:8" ht="12.75">
      <c r="A36" s="126" t="s">
        <v>203</v>
      </c>
      <c r="B36" s="154">
        <v>973</v>
      </c>
      <c r="C36" s="154">
        <v>54</v>
      </c>
      <c r="D36" s="155">
        <v>1027</v>
      </c>
      <c r="E36" s="156">
        <v>908</v>
      </c>
      <c r="F36" s="156">
        <v>2359</v>
      </c>
      <c r="G36" s="154">
        <v>1010</v>
      </c>
      <c r="H36" s="154">
        <v>835</v>
      </c>
    </row>
    <row r="37" spans="1:8" ht="12.75">
      <c r="A37" s="126"/>
      <c r="B37" s="154"/>
      <c r="C37" s="154"/>
      <c r="D37" s="155"/>
      <c r="E37" s="156"/>
      <c r="F37" s="156"/>
      <c r="G37" s="154"/>
      <c r="H37" s="154"/>
    </row>
    <row r="38" spans="1:8" ht="12.75">
      <c r="A38" s="126" t="s">
        <v>204</v>
      </c>
      <c r="B38" s="155" t="s">
        <v>241</v>
      </c>
      <c r="C38" s="155" t="s">
        <v>241</v>
      </c>
      <c r="D38" s="155" t="s">
        <v>241</v>
      </c>
      <c r="E38" s="155" t="s">
        <v>241</v>
      </c>
      <c r="F38" s="155" t="s">
        <v>241</v>
      </c>
      <c r="G38" s="155" t="s">
        <v>241</v>
      </c>
      <c r="H38" s="155" t="s">
        <v>241</v>
      </c>
    </row>
    <row r="39" spans="1:8" ht="12.75">
      <c r="A39" s="11"/>
      <c r="B39" s="130"/>
      <c r="C39" s="130"/>
      <c r="D39" s="132"/>
      <c r="E39" s="131"/>
      <c r="F39" s="131"/>
      <c r="G39" s="130"/>
      <c r="H39" s="130"/>
    </row>
    <row r="40" spans="1:8" ht="12.75">
      <c r="A40" s="11" t="s">
        <v>54</v>
      </c>
      <c r="B40" s="131">
        <v>1101</v>
      </c>
      <c r="C40" s="131">
        <v>70</v>
      </c>
      <c r="D40" s="132">
        <v>1171</v>
      </c>
      <c r="E40" s="131">
        <v>700</v>
      </c>
      <c r="F40" s="131">
        <v>1100</v>
      </c>
      <c r="G40" s="131">
        <v>848</v>
      </c>
      <c r="H40" s="131" t="s">
        <v>241</v>
      </c>
    </row>
    <row r="41" spans="1:8" ht="12.75">
      <c r="A41" s="11" t="s">
        <v>55</v>
      </c>
      <c r="B41" s="130">
        <v>7044</v>
      </c>
      <c r="C41" s="132" t="s">
        <v>241</v>
      </c>
      <c r="D41" s="132">
        <v>7044</v>
      </c>
      <c r="E41" s="131">
        <v>1400</v>
      </c>
      <c r="F41" s="132" t="s">
        <v>241</v>
      </c>
      <c r="G41" s="130">
        <v>9862</v>
      </c>
      <c r="H41" s="130">
        <v>10230</v>
      </c>
    </row>
    <row r="42" spans="1:8" ht="12.75">
      <c r="A42" s="11" t="s">
        <v>56</v>
      </c>
      <c r="B42" s="131">
        <v>5181</v>
      </c>
      <c r="C42" s="131">
        <v>516</v>
      </c>
      <c r="D42" s="132">
        <v>5697</v>
      </c>
      <c r="E42" s="131">
        <v>1000</v>
      </c>
      <c r="F42" s="131">
        <v>1600</v>
      </c>
      <c r="G42" s="131">
        <v>6007</v>
      </c>
      <c r="H42" s="131">
        <v>2848</v>
      </c>
    </row>
    <row r="43" spans="1:8" ht="12.75">
      <c r="A43" s="11" t="s">
        <v>57</v>
      </c>
      <c r="B43" s="131">
        <v>7985</v>
      </c>
      <c r="C43" s="131">
        <v>385</v>
      </c>
      <c r="D43" s="132">
        <v>8370</v>
      </c>
      <c r="E43" s="131">
        <v>1000</v>
      </c>
      <c r="F43" s="131">
        <v>1200</v>
      </c>
      <c r="G43" s="131">
        <v>8447</v>
      </c>
      <c r="H43" s="131">
        <v>5100</v>
      </c>
    </row>
    <row r="44" spans="1:8" ht="12.75">
      <c r="A44" s="11" t="s">
        <v>58</v>
      </c>
      <c r="B44" s="131">
        <v>2200</v>
      </c>
      <c r="C44" s="131">
        <v>40</v>
      </c>
      <c r="D44" s="132">
        <v>2240</v>
      </c>
      <c r="E44" s="131">
        <v>700</v>
      </c>
      <c r="F44" s="131">
        <v>1300</v>
      </c>
      <c r="G44" s="131">
        <v>1592</v>
      </c>
      <c r="H44" s="131">
        <v>2378</v>
      </c>
    </row>
    <row r="45" spans="1:8" ht="12.75">
      <c r="A45" s="11" t="s">
        <v>59</v>
      </c>
      <c r="B45" s="131">
        <v>412</v>
      </c>
      <c r="C45" s="131">
        <v>5</v>
      </c>
      <c r="D45" s="132">
        <v>417</v>
      </c>
      <c r="E45" s="131">
        <v>800</v>
      </c>
      <c r="F45" s="131">
        <v>1800</v>
      </c>
      <c r="G45" s="131">
        <v>339</v>
      </c>
      <c r="H45" s="131">
        <v>271</v>
      </c>
    </row>
    <row r="46" spans="1:8" ht="12.75">
      <c r="A46" s="11" t="s">
        <v>60</v>
      </c>
      <c r="B46" s="131">
        <v>2057</v>
      </c>
      <c r="C46" s="131">
        <v>78</v>
      </c>
      <c r="D46" s="132">
        <v>2135</v>
      </c>
      <c r="E46" s="131">
        <v>900</v>
      </c>
      <c r="F46" s="131">
        <v>1200</v>
      </c>
      <c r="G46" s="131">
        <v>1945</v>
      </c>
      <c r="H46" s="131">
        <v>2614</v>
      </c>
    </row>
    <row r="47" spans="1:8" ht="12.75">
      <c r="A47" s="11" t="s">
        <v>61</v>
      </c>
      <c r="B47" s="131">
        <v>6360</v>
      </c>
      <c r="C47" s="132">
        <v>221</v>
      </c>
      <c r="D47" s="132">
        <v>6581</v>
      </c>
      <c r="E47" s="131">
        <v>680</v>
      </c>
      <c r="F47" s="132">
        <v>950</v>
      </c>
      <c r="G47" s="131">
        <v>4535</v>
      </c>
      <c r="H47" s="131">
        <v>400</v>
      </c>
    </row>
    <row r="48" spans="1:8" ht="12.75">
      <c r="A48" s="11" t="s">
        <v>62</v>
      </c>
      <c r="B48" s="131">
        <v>2195</v>
      </c>
      <c r="C48" s="131">
        <v>70</v>
      </c>
      <c r="D48" s="132">
        <v>2265</v>
      </c>
      <c r="E48" s="131">
        <v>978</v>
      </c>
      <c r="F48" s="131">
        <v>1700</v>
      </c>
      <c r="G48" s="131">
        <v>2266</v>
      </c>
      <c r="H48" s="131">
        <v>1813</v>
      </c>
    </row>
    <row r="49" spans="1:8" ht="12.75">
      <c r="A49" s="126" t="s">
        <v>205</v>
      </c>
      <c r="B49" s="154">
        <v>34535</v>
      </c>
      <c r="C49" s="154">
        <v>1385</v>
      </c>
      <c r="D49" s="155">
        <v>35920</v>
      </c>
      <c r="E49" s="156">
        <v>984</v>
      </c>
      <c r="F49" s="156">
        <v>1334</v>
      </c>
      <c r="G49" s="154">
        <v>35841</v>
      </c>
      <c r="H49" s="154">
        <v>25654</v>
      </c>
    </row>
    <row r="50" spans="1:8" ht="12.75">
      <c r="A50" s="126"/>
      <c r="B50" s="154"/>
      <c r="C50" s="154"/>
      <c r="D50" s="155"/>
      <c r="E50" s="156"/>
      <c r="F50" s="156"/>
      <c r="G50" s="154"/>
      <c r="H50" s="154"/>
    </row>
    <row r="51" spans="1:8" ht="12.75">
      <c r="A51" s="126" t="s">
        <v>206</v>
      </c>
      <c r="B51" s="156">
        <v>2508</v>
      </c>
      <c r="C51" s="156">
        <v>51</v>
      </c>
      <c r="D51" s="155">
        <v>2559</v>
      </c>
      <c r="E51" s="156">
        <v>543</v>
      </c>
      <c r="F51" s="156">
        <v>1200</v>
      </c>
      <c r="G51" s="156">
        <v>1423</v>
      </c>
      <c r="H51" s="156">
        <v>1138</v>
      </c>
    </row>
    <row r="52" spans="1:8" ht="12.75">
      <c r="A52" s="11"/>
      <c r="B52" s="130"/>
      <c r="C52" s="130"/>
      <c r="D52" s="132"/>
      <c r="E52" s="131"/>
      <c r="F52" s="131"/>
      <c r="G52" s="130"/>
      <c r="H52" s="130"/>
    </row>
    <row r="53" spans="1:8" ht="12.75">
      <c r="A53" s="11" t="s">
        <v>63</v>
      </c>
      <c r="B53" s="130">
        <v>13500</v>
      </c>
      <c r="C53" s="130">
        <v>250</v>
      </c>
      <c r="D53" s="132">
        <v>13750</v>
      </c>
      <c r="E53" s="131">
        <v>450</v>
      </c>
      <c r="F53" s="131">
        <v>1450</v>
      </c>
      <c r="G53" s="130">
        <v>6438</v>
      </c>
      <c r="H53" s="130">
        <v>1030</v>
      </c>
    </row>
    <row r="54" spans="1:8" ht="12.75">
      <c r="A54" s="11" t="s">
        <v>64</v>
      </c>
      <c r="B54" s="130">
        <v>48957</v>
      </c>
      <c r="C54" s="130">
        <v>1002</v>
      </c>
      <c r="D54" s="132">
        <v>49959</v>
      </c>
      <c r="E54" s="131">
        <v>174</v>
      </c>
      <c r="F54" s="131">
        <v>1279</v>
      </c>
      <c r="G54" s="130">
        <v>9800</v>
      </c>
      <c r="H54" s="130">
        <v>4900</v>
      </c>
    </row>
    <row r="55" spans="1:8" ht="12.75">
      <c r="A55" s="11" t="s">
        <v>65</v>
      </c>
      <c r="B55" s="130">
        <v>3867</v>
      </c>
      <c r="C55" s="130">
        <v>74</v>
      </c>
      <c r="D55" s="132">
        <v>3941</v>
      </c>
      <c r="E55" s="131">
        <v>710</v>
      </c>
      <c r="F55" s="131">
        <v>1700</v>
      </c>
      <c r="G55" s="130">
        <v>2871</v>
      </c>
      <c r="H55" s="130">
        <v>1436</v>
      </c>
    </row>
    <row r="56" spans="1:8" ht="12.75">
      <c r="A56" s="11" t="s">
        <v>66</v>
      </c>
      <c r="B56" s="130">
        <v>2474</v>
      </c>
      <c r="C56" s="130">
        <v>6</v>
      </c>
      <c r="D56" s="132">
        <v>2480</v>
      </c>
      <c r="E56" s="131">
        <v>700</v>
      </c>
      <c r="F56" s="131">
        <v>1700</v>
      </c>
      <c r="G56" s="130">
        <v>1742</v>
      </c>
      <c r="H56" s="130">
        <v>1307</v>
      </c>
    </row>
    <row r="57" spans="1:8" ht="12.75">
      <c r="A57" s="11" t="s">
        <v>67</v>
      </c>
      <c r="B57" s="130">
        <v>26421</v>
      </c>
      <c r="C57" s="130">
        <v>327</v>
      </c>
      <c r="D57" s="132">
        <v>26748</v>
      </c>
      <c r="E57" s="131">
        <v>455</v>
      </c>
      <c r="F57" s="131">
        <v>1550</v>
      </c>
      <c r="G57" s="130">
        <v>12528</v>
      </c>
      <c r="H57" s="130">
        <v>1253</v>
      </c>
    </row>
    <row r="58" spans="1:8" ht="12.75">
      <c r="A58" s="126" t="s">
        <v>207</v>
      </c>
      <c r="B58" s="154">
        <v>95219</v>
      </c>
      <c r="C58" s="154">
        <v>1659</v>
      </c>
      <c r="D58" s="155">
        <v>96878</v>
      </c>
      <c r="E58" s="156">
        <v>327</v>
      </c>
      <c r="F58" s="156">
        <v>1378</v>
      </c>
      <c r="G58" s="154">
        <v>33379</v>
      </c>
      <c r="H58" s="154">
        <v>9926</v>
      </c>
    </row>
    <row r="59" spans="1:8" ht="12.75">
      <c r="A59" s="11"/>
      <c r="B59" s="130"/>
      <c r="C59" s="130"/>
      <c r="D59" s="132"/>
      <c r="E59" s="131"/>
      <c r="F59" s="131"/>
      <c r="G59" s="130"/>
      <c r="H59" s="130"/>
    </row>
    <row r="60" spans="1:8" ht="12.75">
      <c r="A60" s="11" t="s">
        <v>68</v>
      </c>
      <c r="B60" s="157">
        <v>664</v>
      </c>
      <c r="C60" s="157">
        <v>164</v>
      </c>
      <c r="D60" s="132">
        <v>828</v>
      </c>
      <c r="E60" s="157">
        <v>650</v>
      </c>
      <c r="F60" s="157">
        <v>1200</v>
      </c>
      <c r="G60" s="131">
        <v>628</v>
      </c>
      <c r="H60" s="157">
        <v>590</v>
      </c>
    </row>
    <row r="61" spans="1:8" ht="12.75">
      <c r="A61" s="11" t="s">
        <v>69</v>
      </c>
      <c r="B61" s="157">
        <v>29</v>
      </c>
      <c r="C61" s="157">
        <v>1</v>
      </c>
      <c r="D61" s="132">
        <v>30</v>
      </c>
      <c r="E61" s="157">
        <v>800</v>
      </c>
      <c r="F61" s="157">
        <v>1300</v>
      </c>
      <c r="G61" s="131">
        <v>25</v>
      </c>
      <c r="H61" s="157">
        <v>24</v>
      </c>
    </row>
    <row r="62" spans="1:8" ht="12.75">
      <c r="A62" s="11" t="s">
        <v>70</v>
      </c>
      <c r="B62" s="157">
        <v>1070</v>
      </c>
      <c r="C62" s="157">
        <v>50</v>
      </c>
      <c r="D62" s="132">
        <v>1120</v>
      </c>
      <c r="E62" s="157">
        <v>550</v>
      </c>
      <c r="F62" s="157">
        <v>1450</v>
      </c>
      <c r="G62" s="131">
        <v>661</v>
      </c>
      <c r="H62" s="130">
        <v>447</v>
      </c>
    </row>
    <row r="63" spans="1:8" ht="12.75">
      <c r="A63" s="126" t="s">
        <v>208</v>
      </c>
      <c r="B63" s="154">
        <v>1763</v>
      </c>
      <c r="C63" s="154">
        <v>215</v>
      </c>
      <c r="D63" s="155">
        <v>1978</v>
      </c>
      <c r="E63" s="156">
        <v>592</v>
      </c>
      <c r="F63" s="156">
        <v>1259</v>
      </c>
      <c r="G63" s="154">
        <v>1314</v>
      </c>
      <c r="H63" s="154">
        <v>1061</v>
      </c>
    </row>
    <row r="64" spans="1:8" ht="12.75">
      <c r="A64" s="126"/>
      <c r="B64" s="154"/>
      <c r="C64" s="154"/>
      <c r="D64" s="155"/>
      <c r="E64" s="156"/>
      <c r="F64" s="156"/>
      <c r="G64" s="154"/>
      <c r="H64" s="154"/>
    </row>
    <row r="65" spans="1:8" ht="12.75">
      <c r="A65" s="126" t="s">
        <v>209</v>
      </c>
      <c r="B65" s="154">
        <v>18</v>
      </c>
      <c r="C65" s="154">
        <v>89</v>
      </c>
      <c r="D65" s="155">
        <v>107</v>
      </c>
      <c r="E65" s="156">
        <v>340</v>
      </c>
      <c r="F65" s="156">
        <v>1320</v>
      </c>
      <c r="G65" s="154">
        <v>124</v>
      </c>
      <c r="H65" s="154">
        <v>69</v>
      </c>
    </row>
    <row r="66" spans="1:8" ht="12.75">
      <c r="A66" s="11"/>
      <c r="B66" s="130"/>
      <c r="C66" s="130"/>
      <c r="D66" s="132"/>
      <c r="E66" s="131"/>
      <c r="F66" s="131"/>
      <c r="G66" s="130"/>
      <c r="H66" s="130"/>
    </row>
    <row r="67" spans="1:8" ht="12.75">
      <c r="A67" s="11" t="s">
        <v>71</v>
      </c>
      <c r="B67" s="131">
        <v>8369</v>
      </c>
      <c r="C67" s="132" t="s">
        <v>241</v>
      </c>
      <c r="D67" s="132">
        <v>8369</v>
      </c>
      <c r="E67" s="131">
        <v>500</v>
      </c>
      <c r="F67" s="132" t="s">
        <v>241</v>
      </c>
      <c r="G67" s="131">
        <v>4185</v>
      </c>
      <c r="H67" s="131">
        <v>1200</v>
      </c>
    </row>
    <row r="68" spans="1:8" ht="12.75">
      <c r="A68" s="11" t="s">
        <v>72</v>
      </c>
      <c r="B68" s="131">
        <v>2195</v>
      </c>
      <c r="C68" s="132" t="s">
        <v>241</v>
      </c>
      <c r="D68" s="132">
        <v>2195</v>
      </c>
      <c r="E68" s="131">
        <v>600</v>
      </c>
      <c r="F68" s="132" t="s">
        <v>241</v>
      </c>
      <c r="G68" s="131">
        <v>1317</v>
      </c>
      <c r="H68" s="131">
        <v>400</v>
      </c>
    </row>
    <row r="69" spans="1:8" ht="12.75">
      <c r="A69" s="126" t="s">
        <v>210</v>
      </c>
      <c r="B69" s="154">
        <v>10564</v>
      </c>
      <c r="C69" s="155" t="s">
        <v>241</v>
      </c>
      <c r="D69" s="155">
        <v>10564</v>
      </c>
      <c r="E69" s="156">
        <v>521</v>
      </c>
      <c r="F69" s="155" t="s">
        <v>241</v>
      </c>
      <c r="G69" s="154">
        <v>5502</v>
      </c>
      <c r="H69" s="154">
        <v>1600</v>
      </c>
    </row>
    <row r="70" spans="1:8" ht="12.75">
      <c r="A70" s="11"/>
      <c r="B70" s="130"/>
      <c r="C70" s="130"/>
      <c r="D70" s="132"/>
      <c r="E70" s="131"/>
      <c r="F70" s="131"/>
      <c r="G70" s="130"/>
      <c r="H70" s="130"/>
    </row>
    <row r="71" spans="1:8" ht="12.75">
      <c r="A71" s="11" t="s">
        <v>73</v>
      </c>
      <c r="B71" s="130">
        <v>1200</v>
      </c>
      <c r="C71" s="130">
        <v>25</v>
      </c>
      <c r="D71" s="132">
        <v>1225</v>
      </c>
      <c r="E71" s="131">
        <v>50</v>
      </c>
      <c r="F71" s="131">
        <v>1700</v>
      </c>
      <c r="G71" s="130">
        <v>103</v>
      </c>
      <c r="H71" s="130">
        <v>41</v>
      </c>
    </row>
    <row r="72" spans="1:8" ht="12.75">
      <c r="A72" s="11" t="s">
        <v>74</v>
      </c>
      <c r="B72" s="130">
        <v>485</v>
      </c>
      <c r="C72" s="132">
        <v>26</v>
      </c>
      <c r="D72" s="132">
        <v>511</v>
      </c>
      <c r="E72" s="131">
        <v>400</v>
      </c>
      <c r="F72" s="132">
        <v>1000</v>
      </c>
      <c r="G72" s="130">
        <v>220</v>
      </c>
      <c r="H72" s="130">
        <v>197</v>
      </c>
    </row>
    <row r="73" spans="1:8" ht="12.75">
      <c r="A73" s="11" t="s">
        <v>75</v>
      </c>
      <c r="B73" s="131">
        <v>4840</v>
      </c>
      <c r="C73" s="131">
        <v>29</v>
      </c>
      <c r="D73" s="132">
        <v>4869</v>
      </c>
      <c r="E73" s="131">
        <v>50</v>
      </c>
      <c r="F73" s="131">
        <v>1000</v>
      </c>
      <c r="G73" s="131">
        <v>271</v>
      </c>
      <c r="H73" s="131">
        <v>136</v>
      </c>
    </row>
    <row r="74" spans="1:8" ht="12.75">
      <c r="A74" s="11" t="s">
        <v>76</v>
      </c>
      <c r="B74" s="130">
        <v>6336</v>
      </c>
      <c r="C74" s="130">
        <v>643</v>
      </c>
      <c r="D74" s="132">
        <v>6979</v>
      </c>
      <c r="E74" s="131">
        <v>160</v>
      </c>
      <c r="F74" s="131">
        <v>875</v>
      </c>
      <c r="G74" s="130">
        <v>1576</v>
      </c>
      <c r="H74" s="130">
        <v>1430</v>
      </c>
    </row>
    <row r="75" spans="1:8" ht="12.75">
      <c r="A75" s="11" t="s">
        <v>77</v>
      </c>
      <c r="B75" s="130">
        <v>2555</v>
      </c>
      <c r="C75" s="130">
        <v>1</v>
      </c>
      <c r="D75" s="132">
        <v>2556</v>
      </c>
      <c r="E75" s="131">
        <v>105</v>
      </c>
      <c r="F75" s="131">
        <v>1300</v>
      </c>
      <c r="G75" s="130">
        <v>270</v>
      </c>
      <c r="H75" s="130">
        <v>14</v>
      </c>
    </row>
    <row r="76" spans="1:8" ht="12.75">
      <c r="A76" s="11" t="s">
        <v>78</v>
      </c>
      <c r="B76" s="130">
        <v>364</v>
      </c>
      <c r="C76" s="130">
        <v>77</v>
      </c>
      <c r="D76" s="132">
        <v>441</v>
      </c>
      <c r="E76" s="131">
        <v>920</v>
      </c>
      <c r="F76" s="131">
        <v>1850</v>
      </c>
      <c r="G76" s="130">
        <v>477</v>
      </c>
      <c r="H76" s="130">
        <v>343</v>
      </c>
    </row>
    <row r="77" spans="1:8" ht="12.75">
      <c r="A77" s="11" t="s">
        <v>79</v>
      </c>
      <c r="B77" s="130">
        <v>2601</v>
      </c>
      <c r="C77" s="130">
        <v>54</v>
      </c>
      <c r="D77" s="132">
        <v>2655</v>
      </c>
      <c r="E77" s="131">
        <v>300</v>
      </c>
      <c r="F77" s="131">
        <v>1200</v>
      </c>
      <c r="G77" s="130">
        <v>845</v>
      </c>
      <c r="H77" s="130">
        <v>42</v>
      </c>
    </row>
    <row r="78" spans="1:8" ht="12.75">
      <c r="A78" s="11" t="s">
        <v>80</v>
      </c>
      <c r="B78" s="131">
        <v>348</v>
      </c>
      <c r="C78" s="131">
        <v>4</v>
      </c>
      <c r="D78" s="132">
        <v>352</v>
      </c>
      <c r="E78" s="131">
        <v>100</v>
      </c>
      <c r="F78" s="131">
        <v>800</v>
      </c>
      <c r="G78" s="131">
        <v>38</v>
      </c>
      <c r="H78" s="131" t="s">
        <v>241</v>
      </c>
    </row>
    <row r="79" spans="1:8" ht="12.75">
      <c r="A79" s="126" t="s">
        <v>211</v>
      </c>
      <c r="B79" s="154">
        <v>18729</v>
      </c>
      <c r="C79" s="154">
        <v>859</v>
      </c>
      <c r="D79" s="155">
        <v>19588</v>
      </c>
      <c r="E79" s="156">
        <v>156</v>
      </c>
      <c r="F79" s="156">
        <v>1015</v>
      </c>
      <c r="G79" s="154">
        <v>3800</v>
      </c>
      <c r="H79" s="154">
        <v>2203</v>
      </c>
    </row>
    <row r="80" spans="1:8" ht="12.75">
      <c r="A80" s="11"/>
      <c r="B80" s="130"/>
      <c r="C80" s="130"/>
      <c r="D80" s="132"/>
      <c r="E80" s="131"/>
      <c r="F80" s="131"/>
      <c r="G80" s="130"/>
      <c r="H80" s="130"/>
    </row>
    <row r="81" spans="1:8" ht="12.75">
      <c r="A81" s="11" t="s">
        <v>81</v>
      </c>
      <c r="B81" s="132" t="s">
        <v>241</v>
      </c>
      <c r="C81" s="132" t="s">
        <v>241</v>
      </c>
      <c r="D81" s="132" t="s">
        <v>241</v>
      </c>
      <c r="E81" s="132" t="s">
        <v>241</v>
      </c>
      <c r="F81" s="132" t="s">
        <v>241</v>
      </c>
      <c r="G81" s="132" t="s">
        <v>241</v>
      </c>
      <c r="H81" s="132" t="s">
        <v>241</v>
      </c>
    </row>
    <row r="82" spans="1:8" ht="12.75">
      <c r="A82" s="11" t="s">
        <v>82</v>
      </c>
      <c r="B82" s="130">
        <v>2</v>
      </c>
      <c r="C82" s="132" t="s">
        <v>241</v>
      </c>
      <c r="D82" s="132">
        <v>2</v>
      </c>
      <c r="E82" s="131">
        <v>600</v>
      </c>
      <c r="F82" s="132" t="s">
        <v>241</v>
      </c>
      <c r="G82" s="130">
        <v>1</v>
      </c>
      <c r="H82" s="130">
        <v>1</v>
      </c>
    </row>
    <row r="83" spans="1:8" ht="12.75">
      <c r="A83" s="126" t="s">
        <v>212</v>
      </c>
      <c r="B83" s="156">
        <v>2</v>
      </c>
      <c r="C83" s="155" t="s">
        <v>241</v>
      </c>
      <c r="D83" s="155">
        <v>2</v>
      </c>
      <c r="E83" s="156">
        <v>600</v>
      </c>
      <c r="F83" s="155" t="s">
        <v>241</v>
      </c>
      <c r="G83" s="156">
        <v>1</v>
      </c>
      <c r="H83" s="156">
        <v>1</v>
      </c>
    </row>
    <row r="84" spans="1:8" ht="12.75">
      <c r="A84" s="126"/>
      <c r="B84" s="154"/>
      <c r="C84" s="154"/>
      <c r="D84" s="154"/>
      <c r="E84" s="156"/>
      <c r="F84" s="156"/>
      <c r="G84" s="154"/>
      <c r="H84" s="154"/>
    </row>
    <row r="85" spans="1:8" ht="13.5" thickBot="1">
      <c r="A85" s="135" t="s">
        <v>83</v>
      </c>
      <c r="B85" s="160">
        <v>193218</v>
      </c>
      <c r="C85" s="160">
        <v>5378</v>
      </c>
      <c r="D85" s="160">
        <v>198596</v>
      </c>
      <c r="E85" s="161">
        <v>496.0115879472927</v>
      </c>
      <c r="F85" s="161">
        <v>1389.4972108590555</v>
      </c>
      <c r="G85" s="160">
        <v>103279</v>
      </c>
      <c r="H85" s="160">
        <v>46343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8"/>
  <dimension ref="A1:F27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6" width="14.7109375" style="0" customWidth="1"/>
    <col min="7" max="8" width="13.57421875" style="0" customWidth="1"/>
  </cols>
  <sheetData>
    <row r="1" spans="1:6" s="60" customFormat="1" ht="18">
      <c r="A1" s="244" t="s">
        <v>92</v>
      </c>
      <c r="B1" s="244"/>
      <c r="C1" s="244"/>
      <c r="D1" s="244"/>
      <c r="E1" s="244"/>
      <c r="F1" s="244"/>
    </row>
    <row r="2" s="61" customFormat="1" ht="14.25"/>
    <row r="3" spans="1:6" s="61" customFormat="1" ht="15">
      <c r="A3" s="245" t="s">
        <v>260</v>
      </c>
      <c r="B3" s="245"/>
      <c r="C3" s="245"/>
      <c r="D3" s="245"/>
      <c r="E3" s="245"/>
      <c r="F3" s="245"/>
    </row>
    <row r="4" spans="1:6" s="61" customFormat="1" ht="15">
      <c r="A4" s="62"/>
      <c r="B4" s="57"/>
      <c r="C4" s="57"/>
      <c r="D4" s="57"/>
      <c r="E4" s="57"/>
      <c r="F4" s="57"/>
    </row>
    <row r="5" spans="1:6" ht="12.75">
      <c r="A5" s="75"/>
      <c r="B5" s="76"/>
      <c r="C5" s="76"/>
      <c r="D5" s="76"/>
      <c r="E5" s="77" t="s">
        <v>229</v>
      </c>
      <c r="F5" s="76"/>
    </row>
    <row r="6" spans="1:6" ht="12.75">
      <c r="A6" s="79" t="s">
        <v>225</v>
      </c>
      <c r="B6" s="77" t="s">
        <v>0</v>
      </c>
      <c r="C6" s="77" t="s">
        <v>2</v>
      </c>
      <c r="D6" s="77" t="s">
        <v>1</v>
      </c>
      <c r="E6" s="77" t="s">
        <v>231</v>
      </c>
      <c r="F6" s="77" t="s">
        <v>232</v>
      </c>
    </row>
    <row r="7" spans="1:6" ht="12.75">
      <c r="A7" s="75"/>
      <c r="B7" s="77" t="s">
        <v>233</v>
      </c>
      <c r="C7" s="77" t="s">
        <v>234</v>
      </c>
      <c r="D7" s="82" t="s">
        <v>235</v>
      </c>
      <c r="E7" s="77" t="s">
        <v>236</v>
      </c>
      <c r="F7" s="77" t="s">
        <v>272</v>
      </c>
    </row>
    <row r="8" spans="1:6" ht="13.5" thickBot="1">
      <c r="A8" s="83"/>
      <c r="B8" s="76"/>
      <c r="C8" s="76"/>
      <c r="D8" s="76"/>
      <c r="E8" s="77" t="s">
        <v>274</v>
      </c>
      <c r="F8" s="76"/>
    </row>
    <row r="9" spans="1:6" ht="12.75">
      <c r="A9" s="184">
        <v>1985</v>
      </c>
      <c r="B9" s="84">
        <v>37.6</v>
      </c>
      <c r="C9" s="84">
        <v>10.7</v>
      </c>
      <c r="D9" s="84">
        <v>40.3</v>
      </c>
      <c r="E9" s="85">
        <v>19.33455939802628</v>
      </c>
      <c r="F9" s="123">
        <v>7891.288930559062</v>
      </c>
    </row>
    <row r="10" spans="1:6" ht="12.75">
      <c r="A10" s="99">
        <v>1986</v>
      </c>
      <c r="B10" s="86">
        <v>36.9</v>
      </c>
      <c r="C10" s="86">
        <v>8.5</v>
      </c>
      <c r="D10" s="86">
        <v>31.5</v>
      </c>
      <c r="E10" s="87">
        <v>18.853749714519253</v>
      </c>
      <c r="F10" s="124">
        <v>6202.444917240633</v>
      </c>
    </row>
    <row r="11" spans="1:6" ht="12.75">
      <c r="A11" s="99">
        <v>1987</v>
      </c>
      <c r="B11" s="86">
        <v>29.2</v>
      </c>
      <c r="C11" s="86">
        <v>7.9</v>
      </c>
      <c r="D11" s="86">
        <v>23.3</v>
      </c>
      <c r="E11" s="87">
        <v>19.22036709819336</v>
      </c>
      <c r="F11" s="124">
        <v>4453.499693483826</v>
      </c>
    </row>
    <row r="12" spans="1:6" ht="12.75">
      <c r="A12" s="99">
        <v>1988</v>
      </c>
      <c r="B12" s="86">
        <v>25</v>
      </c>
      <c r="C12" s="86">
        <v>9.4</v>
      </c>
      <c r="D12" s="86">
        <v>24.2</v>
      </c>
      <c r="E12" s="87">
        <v>18.487132330845146</v>
      </c>
      <c r="F12" s="124">
        <v>4471.53005661534</v>
      </c>
    </row>
    <row r="13" spans="1:6" ht="12.75">
      <c r="A13" s="99">
        <v>1989</v>
      </c>
      <c r="B13" s="86">
        <v>20.1</v>
      </c>
      <c r="C13" s="86">
        <v>8.5</v>
      </c>
      <c r="D13" s="86">
        <v>17.1</v>
      </c>
      <c r="E13" s="87">
        <v>18.14455543134639</v>
      </c>
      <c r="F13" s="124">
        <v>3102.7189787602324</v>
      </c>
    </row>
    <row r="14" spans="1:6" ht="12.75">
      <c r="A14" s="99">
        <v>1990</v>
      </c>
      <c r="B14" s="86">
        <v>20.6</v>
      </c>
      <c r="C14" s="86">
        <v>7.7</v>
      </c>
      <c r="D14" s="86">
        <v>15.9</v>
      </c>
      <c r="E14" s="87">
        <v>18.697486567379467</v>
      </c>
      <c r="F14" s="124">
        <v>2972.9003642133353</v>
      </c>
    </row>
    <row r="15" spans="1:6" ht="12.75">
      <c r="A15" s="99">
        <v>1991</v>
      </c>
      <c r="B15" s="86">
        <v>23.4</v>
      </c>
      <c r="C15" s="86">
        <v>6.923076923076923</v>
      </c>
      <c r="D15" s="86">
        <v>16.2</v>
      </c>
      <c r="E15" s="87">
        <v>18.595314509634225</v>
      </c>
      <c r="F15" s="124">
        <v>3012.440950560744</v>
      </c>
    </row>
    <row r="16" spans="1:6" ht="12.75">
      <c r="A16" s="99">
        <v>1992</v>
      </c>
      <c r="B16" s="86">
        <v>15.7</v>
      </c>
      <c r="C16" s="86">
        <v>5.286624203821657</v>
      </c>
      <c r="D16" s="86">
        <v>8.3</v>
      </c>
      <c r="E16" s="87">
        <v>17.603644537400985</v>
      </c>
      <c r="F16" s="124">
        <v>1461.1024966042817</v>
      </c>
    </row>
    <row r="17" spans="1:6" ht="12.75">
      <c r="A17" s="99">
        <v>1993</v>
      </c>
      <c r="B17" s="86">
        <v>11.7</v>
      </c>
      <c r="C17" s="86">
        <v>6.923076923076923</v>
      </c>
      <c r="D17" s="86">
        <v>8.1</v>
      </c>
      <c r="E17" s="87">
        <v>15.746517134855097</v>
      </c>
      <c r="F17" s="124">
        <v>1275.4678879232627</v>
      </c>
    </row>
    <row r="18" spans="1:6" ht="12.75">
      <c r="A18" s="99">
        <v>1994</v>
      </c>
      <c r="B18" s="86">
        <v>13.4</v>
      </c>
      <c r="C18" s="86">
        <v>5</v>
      </c>
      <c r="D18" s="86">
        <v>6.7</v>
      </c>
      <c r="E18" s="87">
        <v>18.68546632529179</v>
      </c>
      <c r="F18" s="124">
        <v>1251.92624379455</v>
      </c>
    </row>
    <row r="19" spans="1:6" ht="12.75">
      <c r="A19" s="99">
        <v>1995</v>
      </c>
      <c r="B19" s="86">
        <v>25.1</v>
      </c>
      <c r="C19" s="86">
        <v>1.9601593625498006</v>
      </c>
      <c r="D19" s="86">
        <v>4.92</v>
      </c>
      <c r="E19" s="87">
        <v>20.801028932722705</v>
      </c>
      <c r="F19" s="124">
        <v>1023.410623489957</v>
      </c>
    </row>
    <row r="20" spans="1:6" ht="12.75">
      <c r="A20" s="100">
        <v>1996</v>
      </c>
      <c r="B20" s="88">
        <v>34.6</v>
      </c>
      <c r="C20" s="89">
        <v>7.7456647398843925</v>
      </c>
      <c r="D20" s="88">
        <v>26.8</v>
      </c>
      <c r="E20" s="103">
        <v>17.633695142620173</v>
      </c>
      <c r="F20" s="72">
        <v>4725.830298222206</v>
      </c>
    </row>
    <row r="21" spans="1:6" ht="12.75">
      <c r="A21" s="100">
        <v>1997</v>
      </c>
      <c r="B21" s="88">
        <v>66.7</v>
      </c>
      <c r="C21" s="89">
        <v>6.2968515742128925</v>
      </c>
      <c r="D21" s="88">
        <v>42</v>
      </c>
      <c r="E21" s="103">
        <v>16.804298438570555</v>
      </c>
      <c r="F21" s="72">
        <v>7057.805344199632</v>
      </c>
    </row>
    <row r="22" spans="1:6" ht="12.75">
      <c r="A22" s="100">
        <v>1998</v>
      </c>
      <c r="B22" s="88">
        <v>86.4</v>
      </c>
      <c r="C22" s="89">
        <v>6.99074074074074</v>
      </c>
      <c r="D22" s="88">
        <v>60.4</v>
      </c>
      <c r="E22" s="103">
        <v>15.037322851682234</v>
      </c>
      <c r="F22" s="72">
        <v>9082.543002416067</v>
      </c>
    </row>
    <row r="23" spans="1:6" ht="12.75">
      <c r="A23" s="100">
        <v>1999</v>
      </c>
      <c r="B23" s="88">
        <v>119.8</v>
      </c>
      <c r="C23" s="89">
        <f>D23/B23*10</f>
        <v>3.3973288814691154</v>
      </c>
      <c r="D23" s="88">
        <v>40.7</v>
      </c>
      <c r="E23" s="103">
        <v>13.727116464125588</v>
      </c>
      <c r="F23" s="72">
        <f>D23*E23*10</f>
        <v>5586.936400899114</v>
      </c>
    </row>
    <row r="24" spans="1:6" ht="12.75">
      <c r="A24" s="100" t="s">
        <v>237</v>
      </c>
      <c r="B24" s="88">
        <v>106</v>
      </c>
      <c r="C24" s="89">
        <f>D24/B24*10</f>
        <v>8.679245283018869</v>
      </c>
      <c r="D24" s="88">
        <v>92</v>
      </c>
      <c r="E24" s="103">
        <v>12.9818614546897</v>
      </c>
      <c r="F24" s="72">
        <f>D24*E24*10</f>
        <v>11943.312538314523</v>
      </c>
    </row>
    <row r="25" spans="1:6" ht="13.5" thickBot="1">
      <c r="A25" s="101" t="s">
        <v>275</v>
      </c>
      <c r="B25" s="91">
        <v>107.2</v>
      </c>
      <c r="C25" s="104">
        <f>D25/B25*10</f>
        <v>5.21455223880597</v>
      </c>
      <c r="D25" s="91">
        <v>55.9</v>
      </c>
      <c r="E25" s="229">
        <v>16.02</v>
      </c>
      <c r="F25" s="74">
        <f>D25*E25*10</f>
        <v>8955.179999999998</v>
      </c>
    </row>
    <row r="26" spans="1:6" ht="12.75">
      <c r="A26" s="75" t="s">
        <v>238</v>
      </c>
      <c r="B26" s="75"/>
      <c r="C26" s="75"/>
      <c r="D26" s="75"/>
      <c r="E26" s="75"/>
      <c r="F26" s="75"/>
    </row>
    <row r="27" ht="12.75">
      <c r="A27" t="s">
        <v>239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9"/>
  <dimension ref="A1:H59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32" customWidth="1"/>
    <col min="2" max="16384" width="11.421875" style="32" customWidth="1"/>
  </cols>
  <sheetData>
    <row r="1" spans="1:8" s="46" customFormat="1" ht="18">
      <c r="A1" s="246" t="s">
        <v>92</v>
      </c>
      <c r="B1" s="246"/>
      <c r="C1" s="246"/>
      <c r="D1" s="246"/>
      <c r="E1" s="246"/>
      <c r="F1" s="246"/>
      <c r="G1" s="246"/>
      <c r="H1" s="246"/>
    </row>
    <row r="3" spans="1:8" s="51" customFormat="1" ht="15">
      <c r="A3" s="247" t="s">
        <v>300</v>
      </c>
      <c r="B3" s="247"/>
      <c r="C3" s="247"/>
      <c r="D3" s="247"/>
      <c r="E3" s="247"/>
      <c r="F3" s="247"/>
      <c r="G3" s="247"/>
      <c r="H3" s="247"/>
    </row>
    <row r="4" spans="1:8" s="51" customFormat="1" ht="15">
      <c r="A4" s="53"/>
      <c r="B4" s="54"/>
      <c r="C4" s="54"/>
      <c r="D4" s="54"/>
      <c r="E4" s="54"/>
      <c r="F4" s="54"/>
      <c r="G4" s="54"/>
      <c r="H4" s="54"/>
    </row>
    <row r="5" spans="1:8" ht="12.75">
      <c r="A5" s="10" t="s">
        <v>265</v>
      </c>
      <c r="B5" s="15" t="s">
        <v>0</v>
      </c>
      <c r="C5" s="34"/>
      <c r="D5" s="34"/>
      <c r="E5" s="15" t="s">
        <v>2</v>
      </c>
      <c r="F5" s="34"/>
      <c r="G5" s="16" t="s">
        <v>1</v>
      </c>
      <c r="H5" s="17" t="s">
        <v>7</v>
      </c>
    </row>
    <row r="6" spans="1:8" ht="12.75">
      <c r="A6" s="10" t="s">
        <v>39</v>
      </c>
      <c r="B6" s="12" t="s">
        <v>5</v>
      </c>
      <c r="C6" s="13"/>
      <c r="D6" s="13"/>
      <c r="E6" s="12" t="s">
        <v>6</v>
      </c>
      <c r="F6" s="13"/>
      <c r="G6" s="17" t="s">
        <v>38</v>
      </c>
      <c r="H6" s="17" t="s">
        <v>12</v>
      </c>
    </row>
    <row r="7" spans="1:8" ht="13.5" thickBot="1">
      <c r="A7" s="10"/>
      <c r="B7" s="16" t="s">
        <v>8</v>
      </c>
      <c r="C7" s="17" t="s">
        <v>9</v>
      </c>
      <c r="D7" s="17" t="s">
        <v>10</v>
      </c>
      <c r="E7" s="16" t="s">
        <v>8</v>
      </c>
      <c r="F7" s="17" t="s">
        <v>9</v>
      </c>
      <c r="G7" s="16" t="s">
        <v>36</v>
      </c>
      <c r="H7" s="16" t="s">
        <v>36</v>
      </c>
    </row>
    <row r="8" spans="1:8" ht="12.75">
      <c r="A8" s="231" t="s">
        <v>295</v>
      </c>
      <c r="B8" s="232">
        <v>6</v>
      </c>
      <c r="C8" s="232" t="s">
        <v>241</v>
      </c>
      <c r="D8" s="232">
        <v>6</v>
      </c>
      <c r="E8" s="232">
        <v>650</v>
      </c>
      <c r="F8" s="232" t="s">
        <v>241</v>
      </c>
      <c r="G8" s="232">
        <v>4</v>
      </c>
      <c r="H8" s="232">
        <v>6</v>
      </c>
    </row>
    <row r="9" spans="1:8" ht="12.75">
      <c r="A9" s="11"/>
      <c r="B9" s="132"/>
      <c r="C9" s="132"/>
      <c r="D9" s="132"/>
      <c r="E9" s="132"/>
      <c r="F9" s="132"/>
      <c r="G9" s="132"/>
      <c r="H9" s="132"/>
    </row>
    <row r="10" spans="1:8" ht="12.75">
      <c r="A10" s="11" t="s">
        <v>47</v>
      </c>
      <c r="B10" s="132">
        <v>1177</v>
      </c>
      <c r="C10" s="132">
        <v>6</v>
      </c>
      <c r="D10" s="132">
        <v>1183</v>
      </c>
      <c r="E10" s="132">
        <v>348</v>
      </c>
      <c r="F10" s="132">
        <v>2400</v>
      </c>
      <c r="G10" s="132">
        <v>424</v>
      </c>
      <c r="H10" s="132" t="s">
        <v>241</v>
      </c>
    </row>
    <row r="11" spans="1:8" ht="12.75">
      <c r="A11" s="11" t="s">
        <v>48</v>
      </c>
      <c r="B11" s="132">
        <v>2312</v>
      </c>
      <c r="C11" s="132">
        <v>32</v>
      </c>
      <c r="D11" s="132">
        <v>2344</v>
      </c>
      <c r="E11" s="132">
        <v>444</v>
      </c>
      <c r="F11" s="132">
        <v>1500</v>
      </c>
      <c r="G11" s="132">
        <v>1075</v>
      </c>
      <c r="H11" s="132">
        <v>161</v>
      </c>
    </row>
    <row r="12" spans="1:8" ht="12.75">
      <c r="A12" s="11" t="s">
        <v>49</v>
      </c>
      <c r="B12" s="132">
        <v>3144</v>
      </c>
      <c r="C12" s="132">
        <v>6</v>
      </c>
      <c r="D12" s="132">
        <v>3150</v>
      </c>
      <c r="E12" s="132">
        <v>425</v>
      </c>
      <c r="F12" s="132">
        <v>1100</v>
      </c>
      <c r="G12" s="132">
        <v>1343</v>
      </c>
      <c r="H12" s="132">
        <v>1066</v>
      </c>
    </row>
    <row r="13" spans="1:8" ht="12.75">
      <c r="A13" s="126" t="s">
        <v>286</v>
      </c>
      <c r="B13" s="154">
        <v>6633</v>
      </c>
      <c r="C13" s="154">
        <v>44</v>
      </c>
      <c r="D13" s="155">
        <v>6677</v>
      </c>
      <c r="E13" s="156">
        <v>418</v>
      </c>
      <c r="F13" s="156">
        <v>1568</v>
      </c>
      <c r="G13" s="154">
        <v>2842</v>
      </c>
      <c r="H13" s="154">
        <v>1227</v>
      </c>
    </row>
    <row r="14" spans="1:8" ht="12.75">
      <c r="A14" s="11"/>
      <c r="B14" s="132"/>
      <c r="C14" s="132"/>
      <c r="D14" s="132"/>
      <c r="E14" s="132"/>
      <c r="F14" s="132"/>
      <c r="G14" s="132"/>
      <c r="H14" s="132"/>
    </row>
    <row r="15" spans="1:8" ht="12.75">
      <c r="A15" s="11" t="s">
        <v>50</v>
      </c>
      <c r="B15" s="130">
        <v>79</v>
      </c>
      <c r="C15" s="130" t="s">
        <v>241</v>
      </c>
      <c r="D15" s="132">
        <v>79</v>
      </c>
      <c r="E15" s="131">
        <v>790</v>
      </c>
      <c r="F15" s="131" t="s">
        <v>241</v>
      </c>
      <c r="G15" s="130">
        <v>62</v>
      </c>
      <c r="H15" s="130">
        <v>58</v>
      </c>
    </row>
    <row r="16" spans="1:8" ht="12.75">
      <c r="A16" s="11" t="s">
        <v>52</v>
      </c>
      <c r="B16" s="130">
        <v>40</v>
      </c>
      <c r="C16" s="132" t="s">
        <v>241</v>
      </c>
      <c r="D16" s="132">
        <v>40</v>
      </c>
      <c r="E16" s="131">
        <v>750</v>
      </c>
      <c r="F16" s="132" t="s">
        <v>241</v>
      </c>
      <c r="G16" s="130">
        <v>30</v>
      </c>
      <c r="H16" s="130">
        <v>14</v>
      </c>
    </row>
    <row r="17" spans="1:8" ht="12.75">
      <c r="A17" s="11" t="s">
        <v>53</v>
      </c>
      <c r="B17" s="130">
        <v>26</v>
      </c>
      <c r="C17" s="130" t="s">
        <v>241</v>
      </c>
      <c r="D17" s="132">
        <v>26</v>
      </c>
      <c r="E17" s="131">
        <v>692</v>
      </c>
      <c r="F17" s="131" t="s">
        <v>241</v>
      </c>
      <c r="G17" s="130">
        <v>18</v>
      </c>
      <c r="H17" s="130">
        <v>17</v>
      </c>
    </row>
    <row r="18" spans="1:8" ht="12.75">
      <c r="A18" s="126" t="s">
        <v>287</v>
      </c>
      <c r="B18" s="155">
        <v>145</v>
      </c>
      <c r="C18" s="155" t="s">
        <v>241</v>
      </c>
      <c r="D18" s="155">
        <v>145</v>
      </c>
      <c r="E18" s="155">
        <v>761</v>
      </c>
      <c r="F18" s="155" t="s">
        <v>241</v>
      </c>
      <c r="G18" s="155">
        <v>110</v>
      </c>
      <c r="H18" s="155">
        <v>89</v>
      </c>
    </row>
    <row r="19" spans="1:8" ht="12.75">
      <c r="A19" s="11"/>
      <c r="B19" s="132"/>
      <c r="C19" s="132"/>
      <c r="D19" s="132"/>
      <c r="E19" s="132"/>
      <c r="F19" s="132"/>
      <c r="G19" s="132"/>
      <c r="H19" s="132"/>
    </row>
    <row r="20" spans="1:8" ht="12.75">
      <c r="A20" s="11" t="s">
        <v>54</v>
      </c>
      <c r="B20" s="132">
        <v>10</v>
      </c>
      <c r="C20" s="132" t="s">
        <v>241</v>
      </c>
      <c r="D20" s="132">
        <v>10</v>
      </c>
      <c r="E20" s="132">
        <v>750</v>
      </c>
      <c r="F20" s="132" t="s">
        <v>241</v>
      </c>
      <c r="G20" s="132">
        <v>8</v>
      </c>
      <c r="H20" s="132" t="s">
        <v>241</v>
      </c>
    </row>
    <row r="21" spans="1:8" ht="12.75">
      <c r="A21" s="11" t="s">
        <v>55</v>
      </c>
      <c r="B21" s="132">
        <v>1764</v>
      </c>
      <c r="C21" s="132" t="s">
        <v>241</v>
      </c>
      <c r="D21" s="132">
        <v>1764</v>
      </c>
      <c r="E21" s="132">
        <v>1000</v>
      </c>
      <c r="F21" s="132" t="s">
        <v>241</v>
      </c>
      <c r="G21" s="132">
        <v>1764</v>
      </c>
      <c r="H21" s="132">
        <v>1730</v>
      </c>
    </row>
    <row r="22" spans="1:8" ht="12.75">
      <c r="A22" s="11" t="s">
        <v>56</v>
      </c>
      <c r="B22" s="130">
        <v>14</v>
      </c>
      <c r="C22" s="130" t="s">
        <v>241</v>
      </c>
      <c r="D22" s="132">
        <v>14</v>
      </c>
      <c r="E22" s="131">
        <v>786</v>
      </c>
      <c r="F22" s="131" t="s">
        <v>241</v>
      </c>
      <c r="G22" s="130">
        <v>11</v>
      </c>
      <c r="H22" s="130">
        <v>7</v>
      </c>
    </row>
    <row r="23" spans="1:8" ht="12.75">
      <c r="A23" s="11" t="s">
        <v>57</v>
      </c>
      <c r="B23" s="132">
        <v>205</v>
      </c>
      <c r="C23" s="132" t="s">
        <v>241</v>
      </c>
      <c r="D23" s="132">
        <v>205</v>
      </c>
      <c r="E23" s="132">
        <v>850</v>
      </c>
      <c r="F23" s="132" t="s">
        <v>241</v>
      </c>
      <c r="G23" s="132">
        <v>174</v>
      </c>
      <c r="H23" s="132">
        <v>40</v>
      </c>
    </row>
    <row r="24" spans="1:8" ht="12.75">
      <c r="A24" s="11" t="s">
        <v>58</v>
      </c>
      <c r="B24" s="130">
        <v>50</v>
      </c>
      <c r="C24" s="130" t="s">
        <v>241</v>
      </c>
      <c r="D24" s="132">
        <v>50</v>
      </c>
      <c r="E24" s="131">
        <v>800</v>
      </c>
      <c r="F24" s="131" t="s">
        <v>241</v>
      </c>
      <c r="G24" s="130">
        <v>40</v>
      </c>
      <c r="H24" s="130">
        <v>60</v>
      </c>
    </row>
    <row r="25" spans="1:8" ht="12.75">
      <c r="A25" s="11" t="s">
        <v>59</v>
      </c>
      <c r="B25" s="132">
        <v>100</v>
      </c>
      <c r="C25" s="132" t="s">
        <v>241</v>
      </c>
      <c r="D25" s="132">
        <v>100</v>
      </c>
      <c r="E25" s="132">
        <v>800</v>
      </c>
      <c r="F25" s="132" t="s">
        <v>241</v>
      </c>
      <c r="G25" s="132">
        <v>80</v>
      </c>
      <c r="H25" s="132">
        <v>76</v>
      </c>
    </row>
    <row r="26" spans="1:8" ht="12.75">
      <c r="A26" s="11" t="s">
        <v>60</v>
      </c>
      <c r="B26" s="130">
        <v>120</v>
      </c>
      <c r="C26" s="130" t="s">
        <v>241</v>
      </c>
      <c r="D26" s="132">
        <v>120</v>
      </c>
      <c r="E26" s="131">
        <v>900</v>
      </c>
      <c r="F26" s="131" t="s">
        <v>241</v>
      </c>
      <c r="G26" s="130">
        <v>108</v>
      </c>
      <c r="H26" s="130">
        <v>144</v>
      </c>
    </row>
    <row r="27" spans="1:8" ht="12.75">
      <c r="A27" s="11" t="s">
        <v>61</v>
      </c>
      <c r="B27" s="130">
        <v>966</v>
      </c>
      <c r="C27" s="130" t="s">
        <v>241</v>
      </c>
      <c r="D27" s="132">
        <v>966</v>
      </c>
      <c r="E27" s="131">
        <v>700</v>
      </c>
      <c r="F27" s="131" t="s">
        <v>241</v>
      </c>
      <c r="G27" s="130">
        <v>676</v>
      </c>
      <c r="H27" s="130" t="s">
        <v>241</v>
      </c>
    </row>
    <row r="28" spans="1:8" ht="12.75">
      <c r="A28" s="11" t="s">
        <v>62</v>
      </c>
      <c r="B28" s="130">
        <v>540</v>
      </c>
      <c r="C28" s="130">
        <v>10</v>
      </c>
      <c r="D28" s="132">
        <v>550</v>
      </c>
      <c r="E28" s="131">
        <v>889</v>
      </c>
      <c r="F28" s="131">
        <v>1500</v>
      </c>
      <c r="G28" s="130">
        <v>495</v>
      </c>
      <c r="H28" s="130">
        <v>579</v>
      </c>
    </row>
    <row r="29" spans="1:8" ht="12.75">
      <c r="A29" s="126" t="s">
        <v>288</v>
      </c>
      <c r="B29" s="154">
        <v>3769</v>
      </c>
      <c r="C29" s="154">
        <v>10</v>
      </c>
      <c r="D29" s="155">
        <v>3779</v>
      </c>
      <c r="E29" s="156">
        <v>886</v>
      </c>
      <c r="F29" s="156">
        <v>1500</v>
      </c>
      <c r="G29" s="154">
        <v>3356</v>
      </c>
      <c r="H29" s="154">
        <v>2636</v>
      </c>
    </row>
    <row r="30" spans="1:8" ht="12.75">
      <c r="A30" s="11"/>
      <c r="B30" s="130"/>
      <c r="C30" s="130"/>
      <c r="D30" s="132"/>
      <c r="E30" s="131"/>
      <c r="F30" s="131"/>
      <c r="G30" s="130"/>
      <c r="H30" s="130"/>
    </row>
    <row r="31" spans="1:8" ht="12.75">
      <c r="A31" s="126" t="s">
        <v>289</v>
      </c>
      <c r="B31" s="154">
        <v>3504</v>
      </c>
      <c r="C31" s="154">
        <v>18</v>
      </c>
      <c r="D31" s="155">
        <v>3522</v>
      </c>
      <c r="E31" s="156">
        <v>879</v>
      </c>
      <c r="F31" s="156">
        <v>1300</v>
      </c>
      <c r="G31" s="154">
        <v>3103</v>
      </c>
      <c r="H31" s="154">
        <v>2483</v>
      </c>
    </row>
    <row r="32" spans="1:8" ht="12.75">
      <c r="A32" s="11"/>
      <c r="B32" s="157"/>
      <c r="C32" s="132"/>
      <c r="D32" s="132"/>
      <c r="E32" s="157"/>
      <c r="F32" s="132"/>
      <c r="G32" s="157"/>
      <c r="H32" s="157"/>
    </row>
    <row r="33" spans="1:8" ht="12.75">
      <c r="A33" s="11" t="s">
        <v>63</v>
      </c>
      <c r="B33" s="132">
        <v>16800</v>
      </c>
      <c r="C33" s="132">
        <v>210</v>
      </c>
      <c r="D33" s="132">
        <v>17010</v>
      </c>
      <c r="E33" s="132">
        <v>300</v>
      </c>
      <c r="F33" s="132">
        <v>1300</v>
      </c>
      <c r="G33" s="132">
        <v>5313</v>
      </c>
      <c r="H33" s="132">
        <v>691</v>
      </c>
    </row>
    <row r="34" spans="1:8" ht="12.75">
      <c r="A34" s="11" t="s">
        <v>64</v>
      </c>
      <c r="B34" s="157">
        <v>42777</v>
      </c>
      <c r="C34" s="157">
        <v>602</v>
      </c>
      <c r="D34" s="132">
        <v>43379</v>
      </c>
      <c r="E34" s="157">
        <v>175</v>
      </c>
      <c r="F34" s="157">
        <v>1105</v>
      </c>
      <c r="G34" s="131">
        <v>8151</v>
      </c>
      <c r="H34" s="157">
        <v>4075</v>
      </c>
    </row>
    <row r="35" spans="1:8" ht="12.75">
      <c r="A35" s="11" t="s">
        <v>65</v>
      </c>
      <c r="B35" s="157">
        <v>5918</v>
      </c>
      <c r="C35" s="132">
        <v>52</v>
      </c>
      <c r="D35" s="132">
        <v>5970</v>
      </c>
      <c r="E35" s="157">
        <v>700</v>
      </c>
      <c r="F35" s="132">
        <v>1600</v>
      </c>
      <c r="G35" s="131">
        <v>4226</v>
      </c>
      <c r="H35" s="157">
        <v>2747</v>
      </c>
    </row>
    <row r="36" spans="1:8" ht="12.75">
      <c r="A36" s="11" t="s">
        <v>66</v>
      </c>
      <c r="B36" s="130">
        <v>1219</v>
      </c>
      <c r="C36" s="130">
        <v>2</v>
      </c>
      <c r="D36" s="132">
        <v>1221</v>
      </c>
      <c r="E36" s="131">
        <v>950</v>
      </c>
      <c r="F36" s="131">
        <v>2100</v>
      </c>
      <c r="G36" s="130">
        <v>1162</v>
      </c>
      <c r="H36" s="130">
        <v>872</v>
      </c>
    </row>
    <row r="37" spans="1:8" ht="12.75">
      <c r="A37" s="11" t="s">
        <v>67</v>
      </c>
      <c r="B37" s="130">
        <v>28470</v>
      </c>
      <c r="C37" s="130">
        <v>502</v>
      </c>
      <c r="D37" s="132">
        <v>28972</v>
      </c>
      <c r="E37" s="131">
        <v>341</v>
      </c>
      <c r="F37" s="131">
        <v>1300</v>
      </c>
      <c r="G37" s="130">
        <v>10361</v>
      </c>
      <c r="H37" s="130">
        <v>1036</v>
      </c>
    </row>
    <row r="38" spans="1:8" ht="12.75">
      <c r="A38" s="126" t="s">
        <v>290</v>
      </c>
      <c r="B38" s="155">
        <v>95184</v>
      </c>
      <c r="C38" s="155">
        <v>1368</v>
      </c>
      <c r="D38" s="155">
        <v>96552</v>
      </c>
      <c r="E38" s="155">
        <v>289</v>
      </c>
      <c r="F38" s="155">
        <v>1227</v>
      </c>
      <c r="G38" s="155">
        <v>29213</v>
      </c>
      <c r="H38" s="155">
        <v>9421</v>
      </c>
    </row>
    <row r="39" spans="1:8" ht="12.75">
      <c r="A39" s="11"/>
      <c r="B39" s="130"/>
      <c r="C39" s="130"/>
      <c r="D39" s="132"/>
      <c r="E39" s="131"/>
      <c r="F39" s="131"/>
      <c r="G39" s="130"/>
      <c r="H39" s="130"/>
    </row>
    <row r="40" spans="1:8" ht="12.75">
      <c r="A40" s="11" t="s">
        <v>68</v>
      </c>
      <c r="B40" s="131">
        <v>228</v>
      </c>
      <c r="C40" s="132">
        <v>16</v>
      </c>
      <c r="D40" s="132">
        <v>244</v>
      </c>
      <c r="E40" s="131">
        <v>600</v>
      </c>
      <c r="F40" s="132">
        <v>1500</v>
      </c>
      <c r="G40" s="131">
        <v>161</v>
      </c>
      <c r="H40" s="132">
        <v>129</v>
      </c>
    </row>
    <row r="41" spans="1:8" ht="12.75">
      <c r="A41" s="11" t="s">
        <v>69</v>
      </c>
      <c r="B41" s="130">
        <v>18</v>
      </c>
      <c r="C41" s="132" t="s">
        <v>241</v>
      </c>
      <c r="D41" s="132">
        <v>18</v>
      </c>
      <c r="E41" s="131">
        <v>750</v>
      </c>
      <c r="F41" s="132" t="s">
        <v>241</v>
      </c>
      <c r="G41" s="130">
        <v>14</v>
      </c>
      <c r="H41" s="130">
        <v>11</v>
      </c>
    </row>
    <row r="42" spans="1:8" ht="12.75">
      <c r="A42" s="11" t="s">
        <v>70</v>
      </c>
      <c r="B42" s="131">
        <v>1250</v>
      </c>
      <c r="C42" s="132">
        <v>5</v>
      </c>
      <c r="D42" s="132">
        <v>1255</v>
      </c>
      <c r="E42" s="131">
        <v>450</v>
      </c>
      <c r="F42" s="132">
        <v>1200</v>
      </c>
      <c r="G42" s="131">
        <v>569</v>
      </c>
      <c r="H42" s="131">
        <v>442</v>
      </c>
    </row>
    <row r="43" spans="1:8" ht="12.75">
      <c r="A43" s="126" t="s">
        <v>291</v>
      </c>
      <c r="B43" s="156">
        <v>1496</v>
      </c>
      <c r="C43" s="155">
        <v>21</v>
      </c>
      <c r="D43" s="155">
        <v>1517</v>
      </c>
      <c r="E43" s="156">
        <v>476</v>
      </c>
      <c r="F43" s="155">
        <v>1429</v>
      </c>
      <c r="G43" s="156">
        <v>744</v>
      </c>
      <c r="H43" s="156">
        <v>582</v>
      </c>
    </row>
    <row r="44" spans="1:8" ht="12.75">
      <c r="A44" s="11"/>
      <c r="B44" s="131"/>
      <c r="C44" s="132"/>
      <c r="D44" s="132"/>
      <c r="E44" s="131"/>
      <c r="F44" s="132"/>
      <c r="G44" s="131"/>
      <c r="H44" s="131"/>
    </row>
    <row r="45" spans="1:8" ht="12.75">
      <c r="A45" s="126" t="s">
        <v>292</v>
      </c>
      <c r="B45" s="156">
        <v>350</v>
      </c>
      <c r="C45" s="155">
        <v>5</v>
      </c>
      <c r="D45" s="155">
        <v>355</v>
      </c>
      <c r="E45" s="156">
        <v>350</v>
      </c>
      <c r="F45" s="155">
        <v>1380</v>
      </c>
      <c r="G45" s="156">
        <v>129</v>
      </c>
      <c r="H45" s="156">
        <v>91</v>
      </c>
    </row>
    <row r="46" spans="1:8" ht="12.75">
      <c r="A46" s="11"/>
      <c r="B46" s="131"/>
      <c r="C46" s="132"/>
      <c r="D46" s="132"/>
      <c r="E46" s="131"/>
      <c r="F46" s="132"/>
      <c r="G46" s="131"/>
      <c r="H46" s="131"/>
    </row>
    <row r="47" spans="1:8" ht="12.75">
      <c r="A47" s="11" t="s">
        <v>71</v>
      </c>
      <c r="B47" s="131">
        <v>208</v>
      </c>
      <c r="C47" s="132" t="s">
        <v>241</v>
      </c>
      <c r="D47" s="132">
        <v>208</v>
      </c>
      <c r="E47" s="131">
        <v>300</v>
      </c>
      <c r="F47" s="132" t="s">
        <v>241</v>
      </c>
      <c r="G47" s="131">
        <v>62</v>
      </c>
      <c r="H47" s="131" t="s">
        <v>241</v>
      </c>
    </row>
    <row r="48" spans="1:8" ht="12.75">
      <c r="A48" s="11" t="s">
        <v>72</v>
      </c>
      <c r="B48" s="131">
        <v>741</v>
      </c>
      <c r="C48" s="132" t="s">
        <v>241</v>
      </c>
      <c r="D48" s="132">
        <v>741</v>
      </c>
      <c r="E48" s="131">
        <v>500</v>
      </c>
      <c r="F48" s="132" t="s">
        <v>241</v>
      </c>
      <c r="G48" s="131">
        <v>371</v>
      </c>
      <c r="H48" s="131" t="s">
        <v>241</v>
      </c>
    </row>
    <row r="49" spans="1:8" ht="12.75">
      <c r="A49" s="126" t="s">
        <v>293</v>
      </c>
      <c r="B49" s="154">
        <v>949</v>
      </c>
      <c r="C49" s="155" t="s">
        <v>241</v>
      </c>
      <c r="D49" s="155">
        <v>949</v>
      </c>
      <c r="E49" s="156">
        <v>456</v>
      </c>
      <c r="F49" s="155" t="s">
        <v>241</v>
      </c>
      <c r="G49" s="154">
        <v>433</v>
      </c>
      <c r="H49" s="154" t="s">
        <v>241</v>
      </c>
    </row>
    <row r="50" spans="1:8" ht="12.75">
      <c r="A50" s="11"/>
      <c r="B50" s="130"/>
      <c r="C50" s="130"/>
      <c r="D50" s="132"/>
      <c r="E50" s="131"/>
      <c r="F50" s="131"/>
      <c r="G50" s="130"/>
      <c r="H50" s="130"/>
    </row>
    <row r="51" spans="1:8" ht="12.75">
      <c r="A51" s="11" t="s">
        <v>73</v>
      </c>
      <c r="B51" s="131">
        <v>2500</v>
      </c>
      <c r="C51" s="131">
        <v>10</v>
      </c>
      <c r="D51" s="132">
        <v>2510</v>
      </c>
      <c r="E51" s="131">
        <v>50</v>
      </c>
      <c r="F51" s="131">
        <v>1800</v>
      </c>
      <c r="G51" s="131">
        <v>143</v>
      </c>
      <c r="H51" s="131">
        <v>57</v>
      </c>
    </row>
    <row r="52" spans="1:8" ht="12.75">
      <c r="A52" s="11" t="s">
        <v>75</v>
      </c>
      <c r="B52" s="130">
        <v>47</v>
      </c>
      <c r="C52" s="130" t="s">
        <v>241</v>
      </c>
      <c r="D52" s="132">
        <v>47</v>
      </c>
      <c r="E52" s="131">
        <v>50</v>
      </c>
      <c r="F52" s="131" t="s">
        <v>241</v>
      </c>
      <c r="G52" s="130">
        <v>2</v>
      </c>
      <c r="H52" s="130" t="s">
        <v>241</v>
      </c>
    </row>
    <row r="53" spans="1:8" ht="12.75">
      <c r="A53" s="11" t="s">
        <v>76</v>
      </c>
      <c r="B53" s="130">
        <v>3407</v>
      </c>
      <c r="C53" s="130">
        <v>86</v>
      </c>
      <c r="D53" s="132">
        <v>3493</v>
      </c>
      <c r="E53" s="131">
        <v>115</v>
      </c>
      <c r="F53" s="131">
        <v>840</v>
      </c>
      <c r="G53" s="130">
        <v>464</v>
      </c>
      <c r="H53" s="130">
        <v>390</v>
      </c>
    </row>
    <row r="54" spans="1:8" ht="12.75">
      <c r="A54" s="11" t="s">
        <v>78</v>
      </c>
      <c r="B54" s="130">
        <v>196</v>
      </c>
      <c r="C54" s="130">
        <v>13</v>
      </c>
      <c r="D54" s="132">
        <v>209</v>
      </c>
      <c r="E54" s="131">
        <v>810</v>
      </c>
      <c r="F54" s="131">
        <v>1200</v>
      </c>
      <c r="G54" s="130">
        <v>174</v>
      </c>
      <c r="H54" s="130">
        <v>130</v>
      </c>
    </row>
    <row r="55" spans="1:8" ht="12.75">
      <c r="A55" s="11" t="s">
        <v>79</v>
      </c>
      <c r="B55" s="130">
        <v>50</v>
      </c>
      <c r="C55" s="130" t="s">
        <v>241</v>
      </c>
      <c r="D55" s="132">
        <v>50</v>
      </c>
      <c r="E55" s="131">
        <v>300</v>
      </c>
      <c r="F55" s="131" t="s">
        <v>241</v>
      </c>
      <c r="G55" s="130">
        <v>15</v>
      </c>
      <c r="H55" s="130" t="s">
        <v>241</v>
      </c>
    </row>
    <row r="56" spans="1:8" ht="12.75">
      <c r="A56" s="11" t="s">
        <v>80</v>
      </c>
      <c r="B56" s="130">
        <v>30</v>
      </c>
      <c r="C56" s="132" t="s">
        <v>241</v>
      </c>
      <c r="D56" s="132">
        <v>30</v>
      </c>
      <c r="E56" s="131">
        <v>100</v>
      </c>
      <c r="F56" s="132" t="s">
        <v>241</v>
      </c>
      <c r="G56" s="130">
        <v>3</v>
      </c>
      <c r="H56" s="130" t="s">
        <v>241</v>
      </c>
    </row>
    <row r="57" spans="1:8" ht="12.75">
      <c r="A57" s="126" t="s">
        <v>294</v>
      </c>
      <c r="B57" s="154">
        <v>6230</v>
      </c>
      <c r="C57" s="154">
        <v>109</v>
      </c>
      <c r="D57" s="155">
        <v>6339</v>
      </c>
      <c r="E57" s="156">
        <v>112</v>
      </c>
      <c r="F57" s="156">
        <v>971</v>
      </c>
      <c r="G57" s="154">
        <v>801</v>
      </c>
      <c r="H57" s="154">
        <v>577</v>
      </c>
    </row>
    <row r="58" spans="1:8" ht="12.75">
      <c r="A58" s="11"/>
      <c r="B58" s="130"/>
      <c r="C58" s="130"/>
      <c r="D58" s="132"/>
      <c r="E58" s="131"/>
      <c r="F58" s="131"/>
      <c r="G58" s="130"/>
      <c r="H58" s="130"/>
    </row>
    <row r="59" spans="1:8" ht="13.5" thickBot="1">
      <c r="A59" s="135" t="s">
        <v>83</v>
      </c>
      <c r="B59" s="160">
        <v>118266</v>
      </c>
      <c r="C59" s="160">
        <v>1575</v>
      </c>
      <c r="D59" s="193">
        <v>119841</v>
      </c>
      <c r="E59" s="161">
        <v>327.9003686604772</v>
      </c>
      <c r="F59" s="161">
        <v>1224.5561904761905</v>
      </c>
      <c r="G59" s="160">
        <v>40735</v>
      </c>
      <c r="H59" s="160">
        <v>17112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0"/>
  <dimension ref="A1:F27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6" width="14.7109375" style="0" customWidth="1"/>
  </cols>
  <sheetData>
    <row r="1" spans="1:6" s="60" customFormat="1" ht="18">
      <c r="A1" s="244" t="s">
        <v>92</v>
      </c>
      <c r="B1" s="244"/>
      <c r="C1" s="244"/>
      <c r="D1" s="244"/>
      <c r="E1" s="244"/>
      <c r="F1" s="244"/>
    </row>
    <row r="2" s="61" customFormat="1" ht="14.25"/>
    <row r="3" spans="1:6" s="61" customFormat="1" ht="15">
      <c r="A3" s="245" t="s">
        <v>261</v>
      </c>
      <c r="B3" s="245"/>
      <c r="C3" s="245"/>
      <c r="D3" s="245"/>
      <c r="E3" s="245"/>
      <c r="F3" s="245"/>
    </row>
    <row r="4" spans="1:6" s="61" customFormat="1" ht="15">
      <c r="A4" s="62"/>
      <c r="B4" s="57"/>
      <c r="C4" s="57"/>
      <c r="D4" s="57"/>
      <c r="E4" s="57"/>
      <c r="F4" s="57"/>
    </row>
    <row r="5" spans="1:6" ht="12.75">
      <c r="A5" s="75"/>
      <c r="B5" s="76"/>
      <c r="C5" s="76"/>
      <c r="D5" s="76"/>
      <c r="E5" s="77" t="s">
        <v>229</v>
      </c>
      <c r="F5" s="76"/>
    </row>
    <row r="6" spans="1:6" ht="12.75">
      <c r="A6" s="79" t="s">
        <v>225</v>
      </c>
      <c r="B6" s="77" t="s">
        <v>0</v>
      </c>
      <c r="C6" s="77" t="s">
        <v>2</v>
      </c>
      <c r="D6" s="77" t="s">
        <v>1</v>
      </c>
      <c r="E6" s="77" t="s">
        <v>231</v>
      </c>
      <c r="F6" s="77" t="s">
        <v>232</v>
      </c>
    </row>
    <row r="7" spans="1:6" ht="12.75">
      <c r="A7" s="75"/>
      <c r="B7" s="77" t="s">
        <v>233</v>
      </c>
      <c r="C7" s="77" t="s">
        <v>234</v>
      </c>
      <c r="D7" s="82" t="s">
        <v>235</v>
      </c>
      <c r="E7" s="77" t="s">
        <v>236</v>
      </c>
      <c r="F7" s="77" t="s">
        <v>272</v>
      </c>
    </row>
    <row r="8" spans="1:6" ht="13.5" thickBot="1">
      <c r="A8" s="83"/>
      <c r="B8" s="76"/>
      <c r="C8" s="76"/>
      <c r="D8" s="76"/>
      <c r="E8" s="77" t="s">
        <v>274</v>
      </c>
      <c r="F8" s="76"/>
    </row>
    <row r="9" spans="1:6" ht="12.75">
      <c r="A9" s="184">
        <v>1985</v>
      </c>
      <c r="B9" s="106">
        <v>2.7</v>
      </c>
      <c r="C9" s="106">
        <v>5.9</v>
      </c>
      <c r="D9" s="106">
        <v>1.6</v>
      </c>
      <c r="E9" s="107" t="s">
        <v>241</v>
      </c>
      <c r="F9" s="108" t="s">
        <v>241</v>
      </c>
    </row>
    <row r="10" spans="1:6" ht="12.75">
      <c r="A10" s="99">
        <v>1986</v>
      </c>
      <c r="B10" s="110">
        <v>3.6</v>
      </c>
      <c r="C10" s="110">
        <v>7.2</v>
      </c>
      <c r="D10" s="110">
        <v>2.6</v>
      </c>
      <c r="E10" s="111" t="s">
        <v>241</v>
      </c>
      <c r="F10" s="112" t="s">
        <v>241</v>
      </c>
    </row>
    <row r="11" spans="1:6" ht="12.75">
      <c r="A11" s="99">
        <v>1987</v>
      </c>
      <c r="B11" s="110">
        <v>2.9</v>
      </c>
      <c r="C11" s="110">
        <v>6.2</v>
      </c>
      <c r="D11" s="110">
        <v>1.8</v>
      </c>
      <c r="E11" s="111" t="s">
        <v>241</v>
      </c>
      <c r="F11" s="112" t="s">
        <v>241</v>
      </c>
    </row>
    <row r="12" spans="1:6" ht="12.75">
      <c r="A12" s="99">
        <v>1988</v>
      </c>
      <c r="B12" s="110">
        <v>2.9</v>
      </c>
      <c r="C12" s="110">
        <v>7</v>
      </c>
      <c r="D12" s="110">
        <v>2</v>
      </c>
      <c r="E12" s="111" t="s">
        <v>241</v>
      </c>
      <c r="F12" s="112" t="s">
        <v>241</v>
      </c>
    </row>
    <row r="13" spans="1:6" ht="12.75">
      <c r="A13" s="99">
        <v>1989</v>
      </c>
      <c r="B13" s="110">
        <v>2.7</v>
      </c>
      <c r="C13" s="110">
        <v>6.9</v>
      </c>
      <c r="D13" s="110">
        <v>1.9</v>
      </c>
      <c r="E13" s="111" t="s">
        <v>241</v>
      </c>
      <c r="F13" s="112" t="s">
        <v>241</v>
      </c>
    </row>
    <row r="14" spans="1:6" ht="12.75">
      <c r="A14" s="99">
        <v>1990</v>
      </c>
      <c r="B14" s="110">
        <v>2.2</v>
      </c>
      <c r="C14" s="110">
        <v>7.7</v>
      </c>
      <c r="D14" s="110">
        <v>1.7</v>
      </c>
      <c r="E14" s="111" t="s">
        <v>241</v>
      </c>
      <c r="F14" s="112" t="s">
        <v>241</v>
      </c>
    </row>
    <row r="15" spans="1:6" ht="12.75">
      <c r="A15" s="99">
        <v>1991</v>
      </c>
      <c r="B15" s="110">
        <v>2.4</v>
      </c>
      <c r="C15" s="110">
        <v>7.916666666666666</v>
      </c>
      <c r="D15" s="110">
        <v>1.9</v>
      </c>
      <c r="E15" s="111" t="s">
        <v>241</v>
      </c>
      <c r="F15" s="112" t="s">
        <v>241</v>
      </c>
    </row>
    <row r="16" spans="1:6" ht="12.75">
      <c r="A16" s="99">
        <v>1992</v>
      </c>
      <c r="B16" s="110">
        <v>2</v>
      </c>
      <c r="C16" s="110">
        <v>5.5</v>
      </c>
      <c r="D16" s="110">
        <v>1.1</v>
      </c>
      <c r="E16" s="111" t="s">
        <v>241</v>
      </c>
      <c r="F16" s="112" t="s">
        <v>241</v>
      </c>
    </row>
    <row r="17" spans="1:6" ht="12.75">
      <c r="A17" s="99">
        <v>1993</v>
      </c>
      <c r="B17" s="110">
        <v>3.8</v>
      </c>
      <c r="C17" s="110">
        <v>3.6842105263157894</v>
      </c>
      <c r="D17" s="110">
        <v>1.4</v>
      </c>
      <c r="E17" s="111">
        <v>21.420071400238</v>
      </c>
      <c r="F17" s="112">
        <v>299.880999603332</v>
      </c>
    </row>
    <row r="18" spans="1:6" ht="12.75">
      <c r="A18" s="99">
        <v>1994</v>
      </c>
      <c r="B18" s="110">
        <v>19.3</v>
      </c>
      <c r="C18" s="110">
        <v>5.181347150259067</v>
      </c>
      <c r="D18" s="110">
        <v>10</v>
      </c>
      <c r="E18" s="111">
        <v>23.782048970466267</v>
      </c>
      <c r="F18" s="112">
        <v>2378.2048970466262</v>
      </c>
    </row>
    <row r="19" spans="1:6" ht="12.75">
      <c r="A19" s="100">
        <v>1995</v>
      </c>
      <c r="B19" s="115">
        <v>19.329</v>
      </c>
      <c r="C19" s="115">
        <v>4.5465362926173105</v>
      </c>
      <c r="D19" s="115">
        <v>8.788</v>
      </c>
      <c r="E19" s="125">
        <v>26.913322034305775</v>
      </c>
      <c r="F19" s="112">
        <v>2365.142740374791</v>
      </c>
    </row>
    <row r="20" spans="1:6" ht="12.75">
      <c r="A20" s="100">
        <v>1996</v>
      </c>
      <c r="B20" s="114">
        <v>25.1</v>
      </c>
      <c r="C20" s="115">
        <v>6.9322709163346605</v>
      </c>
      <c r="D20" s="114">
        <v>17.4</v>
      </c>
      <c r="E20" s="116">
        <v>26.684937434639934</v>
      </c>
      <c r="F20" s="112">
        <v>4643.179113627348</v>
      </c>
    </row>
    <row r="21" spans="1:6" ht="12.75">
      <c r="A21" s="100">
        <v>1997</v>
      </c>
      <c r="B21" s="114">
        <v>15.8</v>
      </c>
      <c r="C21" s="115">
        <v>6.772151898734177</v>
      </c>
      <c r="D21" s="114">
        <v>10.7</v>
      </c>
      <c r="E21" s="116">
        <v>26.96741312370031</v>
      </c>
      <c r="F21" s="112">
        <v>2885.513204235933</v>
      </c>
    </row>
    <row r="22" spans="1:6" ht="12.75">
      <c r="A22" s="100">
        <v>1998</v>
      </c>
      <c r="B22" s="114">
        <v>14.1</v>
      </c>
      <c r="C22" s="115">
        <v>7.588652482269503</v>
      </c>
      <c r="D22" s="114">
        <v>10.7</v>
      </c>
      <c r="E22" s="116">
        <v>23.05482432416189</v>
      </c>
      <c r="F22" s="112">
        <v>2466.8662026853217</v>
      </c>
    </row>
    <row r="23" spans="1:6" ht="12.75">
      <c r="A23" s="100">
        <v>1999</v>
      </c>
      <c r="B23" s="114">
        <v>15.3</v>
      </c>
      <c r="C23" s="115">
        <f>D23/B23*10</f>
        <v>5.882352941176471</v>
      </c>
      <c r="D23" s="114">
        <v>9</v>
      </c>
      <c r="E23" s="116">
        <v>26.823170218648208</v>
      </c>
      <c r="F23" s="112">
        <f>D23*E23*10</f>
        <v>2414.0853196783387</v>
      </c>
    </row>
    <row r="24" spans="1:6" ht="12.75">
      <c r="A24" s="100" t="s">
        <v>237</v>
      </c>
      <c r="B24" s="114">
        <v>15.4</v>
      </c>
      <c r="C24" s="115">
        <f>D24/B24*10</f>
        <v>8.116883116883116</v>
      </c>
      <c r="D24" s="114">
        <v>12.5</v>
      </c>
      <c r="E24" s="116">
        <v>18.7816282619932</v>
      </c>
      <c r="F24" s="112">
        <f>D24*E24*10</f>
        <v>2347.70353274915</v>
      </c>
    </row>
    <row r="25" spans="1:6" ht="13.5" thickBot="1">
      <c r="A25" s="101" t="s">
        <v>275</v>
      </c>
      <c r="B25" s="118">
        <v>9.7</v>
      </c>
      <c r="C25" s="119">
        <f>D25/B25*10</f>
        <v>6.494845360824742</v>
      </c>
      <c r="D25" s="118">
        <v>6.3</v>
      </c>
      <c r="E25" s="120">
        <v>18.841729472431577</v>
      </c>
      <c r="F25" s="233">
        <f>D25*E25*10</f>
        <v>1187.0289567631894</v>
      </c>
    </row>
    <row r="26" spans="1:6" ht="12.75">
      <c r="A26" s="75" t="s">
        <v>238</v>
      </c>
      <c r="B26" s="75"/>
      <c r="C26" s="75"/>
      <c r="D26" s="75"/>
      <c r="E26" s="75"/>
      <c r="F26" s="75"/>
    </row>
    <row r="27" ht="12.75">
      <c r="A27" t="s">
        <v>239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1"/>
  <dimension ref="A1:H45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32" customWidth="1"/>
    <col min="2" max="16384" width="11.421875" style="32" customWidth="1"/>
  </cols>
  <sheetData>
    <row r="1" spans="1:8" s="46" customFormat="1" ht="18">
      <c r="A1" s="246" t="s">
        <v>92</v>
      </c>
      <c r="B1" s="246"/>
      <c r="C1" s="246"/>
      <c r="D1" s="246"/>
      <c r="E1" s="246"/>
      <c r="F1" s="246"/>
      <c r="G1" s="246"/>
      <c r="H1" s="246"/>
    </row>
    <row r="3" spans="1:8" s="51" customFormat="1" ht="15">
      <c r="A3" s="247" t="s">
        <v>297</v>
      </c>
      <c r="B3" s="247"/>
      <c r="C3" s="247"/>
      <c r="D3" s="247"/>
      <c r="E3" s="247"/>
      <c r="F3" s="247"/>
      <c r="G3" s="247"/>
      <c r="H3" s="247"/>
    </row>
    <row r="4" spans="1:8" s="51" customFormat="1" ht="15">
      <c r="A4" s="53"/>
      <c r="B4" s="54"/>
      <c r="C4" s="54"/>
      <c r="D4" s="54"/>
      <c r="E4" s="54"/>
      <c r="F4" s="54"/>
      <c r="G4" s="54"/>
      <c r="H4" s="54"/>
    </row>
    <row r="5" spans="1:8" ht="12.75">
      <c r="A5" s="10" t="s">
        <v>265</v>
      </c>
      <c r="B5" s="15" t="s">
        <v>0</v>
      </c>
      <c r="C5" s="34"/>
      <c r="D5" s="34"/>
      <c r="E5" s="15" t="s">
        <v>2</v>
      </c>
      <c r="F5" s="34"/>
      <c r="G5" s="16" t="s">
        <v>1</v>
      </c>
      <c r="H5" s="17" t="s">
        <v>7</v>
      </c>
    </row>
    <row r="6" spans="1:8" ht="12.75">
      <c r="A6" s="10" t="s">
        <v>39</v>
      </c>
      <c r="B6" s="12" t="s">
        <v>5</v>
      </c>
      <c r="C6" s="13"/>
      <c r="D6" s="13"/>
      <c r="E6" s="12" t="s">
        <v>6</v>
      </c>
      <c r="F6" s="13"/>
      <c r="G6" s="17" t="s">
        <v>38</v>
      </c>
      <c r="H6" s="17" t="s">
        <v>12</v>
      </c>
    </row>
    <row r="7" spans="1:8" ht="13.5" thickBot="1">
      <c r="A7" s="10"/>
      <c r="B7" s="16" t="s">
        <v>8</v>
      </c>
      <c r="C7" s="17" t="s">
        <v>9</v>
      </c>
      <c r="D7" s="17" t="s">
        <v>10</v>
      </c>
      <c r="E7" s="16" t="s">
        <v>8</v>
      </c>
      <c r="F7" s="17" t="s">
        <v>9</v>
      </c>
      <c r="G7" s="16" t="s">
        <v>36</v>
      </c>
      <c r="H7" s="16" t="s">
        <v>36</v>
      </c>
    </row>
    <row r="8" spans="1:8" ht="12.75">
      <c r="A8" s="133" t="s">
        <v>49</v>
      </c>
      <c r="B8" s="134" t="s">
        <v>241</v>
      </c>
      <c r="C8" s="138">
        <v>4</v>
      </c>
      <c r="D8" s="138">
        <v>4</v>
      </c>
      <c r="E8" s="159" t="s">
        <v>241</v>
      </c>
      <c r="F8" s="138">
        <v>1500</v>
      </c>
      <c r="G8" s="134">
        <v>6</v>
      </c>
      <c r="H8" s="138" t="s">
        <v>241</v>
      </c>
    </row>
    <row r="9" spans="1:8" s="234" customFormat="1" ht="12.75">
      <c r="A9" s="126" t="s">
        <v>286</v>
      </c>
      <c r="B9" s="154" t="s">
        <v>241</v>
      </c>
      <c r="C9" s="155">
        <v>4</v>
      </c>
      <c r="D9" s="155">
        <v>4</v>
      </c>
      <c r="E9" s="156" t="s">
        <v>241</v>
      </c>
      <c r="F9" s="155">
        <v>1500</v>
      </c>
      <c r="G9" s="154">
        <v>6</v>
      </c>
      <c r="H9" s="155" t="s">
        <v>241</v>
      </c>
    </row>
    <row r="10" spans="1:8" ht="12.75">
      <c r="A10" s="11"/>
      <c r="B10" s="130"/>
      <c r="C10" s="130"/>
      <c r="D10" s="132"/>
      <c r="E10" s="131"/>
      <c r="F10" s="131"/>
      <c r="G10" s="130"/>
      <c r="H10" s="130"/>
    </row>
    <row r="11" spans="1:8" ht="12.75">
      <c r="A11" s="11" t="s">
        <v>51</v>
      </c>
      <c r="B11" s="157">
        <v>2</v>
      </c>
      <c r="C11" s="132" t="s">
        <v>241</v>
      </c>
      <c r="D11" s="132">
        <v>2</v>
      </c>
      <c r="E11" s="157">
        <v>1500</v>
      </c>
      <c r="F11" s="132" t="s">
        <v>241</v>
      </c>
      <c r="G11" s="131">
        <v>3</v>
      </c>
      <c r="H11" s="132" t="s">
        <v>241</v>
      </c>
    </row>
    <row r="12" spans="1:8" ht="12.75">
      <c r="A12" s="11" t="s">
        <v>52</v>
      </c>
      <c r="B12" s="157">
        <v>24</v>
      </c>
      <c r="C12" s="132" t="s">
        <v>241</v>
      </c>
      <c r="D12" s="132">
        <v>24</v>
      </c>
      <c r="E12" s="157">
        <v>792</v>
      </c>
      <c r="F12" s="132" t="s">
        <v>241</v>
      </c>
      <c r="G12" s="131">
        <v>19</v>
      </c>
      <c r="H12" s="132" t="s">
        <v>241</v>
      </c>
    </row>
    <row r="13" spans="1:8" ht="12.75">
      <c r="A13" s="126" t="s">
        <v>287</v>
      </c>
      <c r="B13" s="154">
        <v>26</v>
      </c>
      <c r="C13" s="155" t="s">
        <v>241</v>
      </c>
      <c r="D13" s="155">
        <v>26</v>
      </c>
      <c r="E13" s="156">
        <v>846.4615384615385</v>
      </c>
      <c r="F13" s="155" t="s">
        <v>241</v>
      </c>
      <c r="G13" s="154">
        <v>22</v>
      </c>
      <c r="H13" s="155" t="s">
        <v>241</v>
      </c>
    </row>
    <row r="14" spans="1:8" ht="12.75">
      <c r="A14" s="11"/>
      <c r="B14" s="130"/>
      <c r="C14" s="130"/>
      <c r="D14" s="132"/>
      <c r="E14" s="131"/>
      <c r="F14" s="131"/>
      <c r="G14" s="130"/>
      <c r="H14" s="130"/>
    </row>
    <row r="15" spans="1:8" ht="12.75">
      <c r="A15" s="11" t="s">
        <v>54</v>
      </c>
      <c r="B15" s="131">
        <v>1</v>
      </c>
      <c r="C15" s="132" t="s">
        <v>241</v>
      </c>
      <c r="D15" s="132">
        <v>1</v>
      </c>
      <c r="E15" s="131">
        <v>600</v>
      </c>
      <c r="F15" s="131" t="s">
        <v>241</v>
      </c>
      <c r="G15" s="131">
        <v>1</v>
      </c>
      <c r="H15" s="131" t="s">
        <v>241</v>
      </c>
    </row>
    <row r="16" spans="1:8" ht="12.75">
      <c r="A16" s="11" t="s">
        <v>55</v>
      </c>
      <c r="B16" s="131">
        <v>14</v>
      </c>
      <c r="C16" s="131" t="s">
        <v>241</v>
      </c>
      <c r="D16" s="132">
        <v>14</v>
      </c>
      <c r="E16" s="131">
        <v>1500</v>
      </c>
      <c r="F16" s="131" t="s">
        <v>241</v>
      </c>
      <c r="G16" s="131">
        <v>21</v>
      </c>
      <c r="H16" s="132">
        <v>22</v>
      </c>
    </row>
    <row r="17" spans="1:8" ht="12.75">
      <c r="A17" s="11" t="s">
        <v>56</v>
      </c>
      <c r="B17" s="131">
        <v>5098</v>
      </c>
      <c r="C17" s="132">
        <v>111</v>
      </c>
      <c r="D17" s="132">
        <v>5209</v>
      </c>
      <c r="E17" s="131">
        <v>800</v>
      </c>
      <c r="F17" s="132">
        <v>1798</v>
      </c>
      <c r="G17" s="131">
        <v>4278</v>
      </c>
      <c r="H17" s="132" t="s">
        <v>241</v>
      </c>
    </row>
    <row r="18" spans="1:8" ht="12.75">
      <c r="A18" s="11" t="s">
        <v>57</v>
      </c>
      <c r="B18" s="131">
        <v>723</v>
      </c>
      <c r="C18" s="132">
        <v>42</v>
      </c>
      <c r="D18" s="132">
        <v>765</v>
      </c>
      <c r="E18" s="131">
        <v>1050</v>
      </c>
      <c r="F18" s="132">
        <v>1100</v>
      </c>
      <c r="G18" s="131">
        <v>805</v>
      </c>
      <c r="H18" s="131">
        <v>20</v>
      </c>
    </row>
    <row r="19" spans="1:8" ht="12.75">
      <c r="A19" s="11" t="s">
        <v>58</v>
      </c>
      <c r="B19" s="131">
        <v>19</v>
      </c>
      <c r="C19" s="132" t="s">
        <v>241</v>
      </c>
      <c r="D19" s="132">
        <v>19</v>
      </c>
      <c r="E19" s="131">
        <v>600</v>
      </c>
      <c r="F19" s="132" t="s">
        <v>241</v>
      </c>
      <c r="G19" s="131">
        <v>11</v>
      </c>
      <c r="H19" s="132">
        <v>17</v>
      </c>
    </row>
    <row r="20" spans="1:8" ht="12.75">
      <c r="A20" s="11" t="s">
        <v>61</v>
      </c>
      <c r="B20" s="131">
        <v>275</v>
      </c>
      <c r="C20" s="132" t="s">
        <v>241</v>
      </c>
      <c r="D20" s="132">
        <v>275</v>
      </c>
      <c r="E20" s="131">
        <v>1000</v>
      </c>
      <c r="F20" s="132" t="s">
        <v>241</v>
      </c>
      <c r="G20" s="131">
        <v>275</v>
      </c>
      <c r="H20" s="131" t="s">
        <v>241</v>
      </c>
    </row>
    <row r="21" spans="1:8" ht="12.75">
      <c r="A21" s="11" t="s">
        <v>62</v>
      </c>
      <c r="B21" s="130">
        <v>150</v>
      </c>
      <c r="C21" s="130" t="s">
        <v>241</v>
      </c>
      <c r="D21" s="132">
        <v>150</v>
      </c>
      <c r="E21" s="131">
        <v>800</v>
      </c>
      <c r="F21" s="131" t="s">
        <v>241</v>
      </c>
      <c r="G21" s="130">
        <v>120</v>
      </c>
      <c r="H21" s="130">
        <v>16</v>
      </c>
    </row>
    <row r="22" spans="1:8" ht="12.75">
      <c r="A22" s="126" t="s">
        <v>288</v>
      </c>
      <c r="B22" s="154">
        <v>6280</v>
      </c>
      <c r="C22" s="154">
        <v>153</v>
      </c>
      <c r="D22" s="155">
        <v>6433</v>
      </c>
      <c r="E22" s="156">
        <v>838.4633757961783</v>
      </c>
      <c r="F22" s="156">
        <v>1606.3921568627452</v>
      </c>
      <c r="G22" s="154">
        <v>5511</v>
      </c>
      <c r="H22" s="154">
        <v>75</v>
      </c>
    </row>
    <row r="23" spans="1:8" ht="12.75">
      <c r="A23" s="11"/>
      <c r="B23" s="130"/>
      <c r="C23" s="130"/>
      <c r="D23" s="132"/>
      <c r="E23" s="131"/>
      <c r="F23" s="131"/>
      <c r="G23" s="130"/>
      <c r="H23" s="130"/>
    </row>
    <row r="24" spans="1:8" ht="12.75">
      <c r="A24" s="11" t="s">
        <v>64</v>
      </c>
      <c r="B24" s="130">
        <v>110</v>
      </c>
      <c r="C24" s="130">
        <v>89</v>
      </c>
      <c r="D24" s="132">
        <v>199</v>
      </c>
      <c r="E24" s="131">
        <v>182</v>
      </c>
      <c r="F24" s="131">
        <v>1180</v>
      </c>
      <c r="G24" s="130">
        <v>125</v>
      </c>
      <c r="H24" s="130">
        <v>60</v>
      </c>
    </row>
    <row r="25" spans="1:8" ht="12.75">
      <c r="A25" s="11" t="s">
        <v>67</v>
      </c>
      <c r="B25" s="130">
        <v>212</v>
      </c>
      <c r="C25" s="130">
        <v>14</v>
      </c>
      <c r="D25" s="132">
        <v>226</v>
      </c>
      <c r="E25" s="131">
        <v>350</v>
      </c>
      <c r="F25" s="131">
        <v>1351</v>
      </c>
      <c r="G25" s="130">
        <v>93</v>
      </c>
      <c r="H25" s="130">
        <v>9</v>
      </c>
    </row>
    <row r="26" spans="1:8" ht="12.75">
      <c r="A26" s="126" t="s">
        <v>290</v>
      </c>
      <c r="B26" s="154">
        <v>322</v>
      </c>
      <c r="C26" s="154">
        <v>103</v>
      </c>
      <c r="D26" s="155">
        <v>425</v>
      </c>
      <c r="E26" s="156">
        <v>292.60869565217394</v>
      </c>
      <c r="F26" s="156">
        <v>1203.2427184466019</v>
      </c>
      <c r="G26" s="154">
        <v>218</v>
      </c>
      <c r="H26" s="154">
        <v>69</v>
      </c>
    </row>
    <row r="27" spans="1:8" ht="12.75">
      <c r="A27" s="11"/>
      <c r="B27" s="157"/>
      <c r="C27" s="132"/>
      <c r="D27" s="132"/>
      <c r="E27" s="157"/>
      <c r="F27" s="132"/>
      <c r="G27" s="131"/>
      <c r="H27" s="132"/>
    </row>
    <row r="28" spans="1:8" ht="12.75">
      <c r="A28" s="11" t="s">
        <v>68</v>
      </c>
      <c r="B28" s="130">
        <v>3</v>
      </c>
      <c r="C28" s="132">
        <v>2</v>
      </c>
      <c r="D28" s="132">
        <v>5</v>
      </c>
      <c r="E28" s="131">
        <v>700</v>
      </c>
      <c r="F28" s="132">
        <v>1200</v>
      </c>
      <c r="G28" s="130">
        <v>5</v>
      </c>
      <c r="H28" s="132">
        <v>3</v>
      </c>
    </row>
    <row r="29" spans="1:8" ht="12.75">
      <c r="A29" s="126" t="s">
        <v>291</v>
      </c>
      <c r="B29" s="154">
        <v>3</v>
      </c>
      <c r="C29" s="154">
        <v>2</v>
      </c>
      <c r="D29" s="155">
        <v>5</v>
      </c>
      <c r="E29" s="156">
        <v>700</v>
      </c>
      <c r="F29" s="156">
        <v>1200</v>
      </c>
      <c r="G29" s="154">
        <v>5</v>
      </c>
      <c r="H29" s="154">
        <v>3</v>
      </c>
    </row>
    <row r="30" spans="1:8" ht="12.75">
      <c r="A30" s="11"/>
      <c r="B30" s="131"/>
      <c r="C30" s="132"/>
      <c r="D30" s="132"/>
      <c r="E30" s="131"/>
      <c r="F30" s="132"/>
      <c r="G30" s="131"/>
      <c r="H30" s="131"/>
    </row>
    <row r="31" spans="1:8" ht="12.75">
      <c r="A31" s="11" t="s">
        <v>71</v>
      </c>
      <c r="B31" s="131">
        <v>2947</v>
      </c>
      <c r="C31" s="132" t="s">
        <v>241</v>
      </c>
      <c r="D31" s="132">
        <v>2947</v>
      </c>
      <c r="E31" s="131">
        <v>300</v>
      </c>
      <c r="F31" s="132" t="s">
        <v>241</v>
      </c>
      <c r="G31" s="131">
        <v>884</v>
      </c>
      <c r="H31" s="131">
        <v>300</v>
      </c>
    </row>
    <row r="32" spans="1:8" ht="12.75">
      <c r="A32" s="11" t="s">
        <v>72</v>
      </c>
      <c r="B32" s="130">
        <v>2323</v>
      </c>
      <c r="C32" s="132" t="s">
        <v>241</v>
      </c>
      <c r="D32" s="132">
        <v>2323</v>
      </c>
      <c r="E32" s="131">
        <v>500</v>
      </c>
      <c r="F32" s="132" t="s">
        <v>241</v>
      </c>
      <c r="G32" s="130">
        <v>1162</v>
      </c>
      <c r="H32" s="130">
        <v>350</v>
      </c>
    </row>
    <row r="33" spans="1:8" ht="12.75">
      <c r="A33" s="126" t="s">
        <v>293</v>
      </c>
      <c r="B33" s="154">
        <v>5270</v>
      </c>
      <c r="C33" s="154" t="s">
        <v>241</v>
      </c>
      <c r="D33" s="155">
        <v>5270</v>
      </c>
      <c r="E33" s="156">
        <v>388.15939278937384</v>
      </c>
      <c r="F33" s="156" t="s">
        <v>241</v>
      </c>
      <c r="G33" s="154">
        <v>2046</v>
      </c>
      <c r="H33" s="154">
        <v>650</v>
      </c>
    </row>
    <row r="34" spans="1:8" ht="12.75">
      <c r="A34" s="11"/>
      <c r="B34" s="130"/>
      <c r="C34" s="130"/>
      <c r="D34" s="132"/>
      <c r="E34" s="131"/>
      <c r="F34" s="131"/>
      <c r="G34" s="130"/>
      <c r="H34" s="132"/>
    </row>
    <row r="35" spans="1:8" ht="12.75">
      <c r="A35" s="11" t="s">
        <v>74</v>
      </c>
      <c r="B35" s="131">
        <v>3</v>
      </c>
      <c r="C35" s="132">
        <v>12</v>
      </c>
      <c r="D35" s="132">
        <v>15</v>
      </c>
      <c r="E35" s="131">
        <v>400</v>
      </c>
      <c r="F35" s="132">
        <v>1000</v>
      </c>
      <c r="G35" s="131">
        <v>13</v>
      </c>
      <c r="H35" s="132" t="s">
        <v>241</v>
      </c>
    </row>
    <row r="36" spans="1:8" ht="12.75">
      <c r="A36" s="11" t="s">
        <v>75</v>
      </c>
      <c r="B36" s="130">
        <v>571</v>
      </c>
      <c r="C36" s="130" t="s">
        <v>241</v>
      </c>
      <c r="D36" s="132">
        <v>571</v>
      </c>
      <c r="E36" s="131">
        <v>75</v>
      </c>
      <c r="F36" s="131" t="s">
        <v>241</v>
      </c>
      <c r="G36" s="130">
        <v>43</v>
      </c>
      <c r="H36" s="132" t="s">
        <v>241</v>
      </c>
    </row>
    <row r="37" spans="1:8" ht="12.75">
      <c r="A37" s="11" t="s">
        <v>77</v>
      </c>
      <c r="B37" s="130">
        <v>2183</v>
      </c>
      <c r="C37" s="132">
        <v>45</v>
      </c>
      <c r="D37" s="132">
        <v>2228</v>
      </c>
      <c r="E37" s="131">
        <v>475</v>
      </c>
      <c r="F37" s="132">
        <v>1400</v>
      </c>
      <c r="G37" s="130">
        <v>1100</v>
      </c>
      <c r="H37" s="132" t="s">
        <v>241</v>
      </c>
    </row>
    <row r="38" spans="1:8" ht="12.75">
      <c r="A38" s="11" t="s">
        <v>79</v>
      </c>
      <c r="B38" s="130">
        <v>26</v>
      </c>
      <c r="C38" s="132">
        <v>4</v>
      </c>
      <c r="D38" s="132">
        <v>30</v>
      </c>
      <c r="E38" s="131">
        <v>300</v>
      </c>
      <c r="F38" s="132">
        <v>1300</v>
      </c>
      <c r="G38" s="130">
        <v>13</v>
      </c>
      <c r="H38" s="132" t="s">
        <v>241</v>
      </c>
    </row>
    <row r="39" spans="1:8" ht="12.75">
      <c r="A39" s="11" t="s">
        <v>80</v>
      </c>
      <c r="B39" s="131">
        <v>265</v>
      </c>
      <c r="C39" s="131" t="s">
        <v>241</v>
      </c>
      <c r="D39" s="132">
        <v>265</v>
      </c>
      <c r="E39" s="131">
        <v>100</v>
      </c>
      <c r="F39" s="131" t="s">
        <v>241</v>
      </c>
      <c r="G39" s="131">
        <v>27</v>
      </c>
      <c r="H39" s="132" t="s">
        <v>241</v>
      </c>
    </row>
    <row r="40" spans="1:8" ht="12.75">
      <c r="A40" s="126" t="s">
        <v>294</v>
      </c>
      <c r="B40" s="154">
        <v>3048</v>
      </c>
      <c r="C40" s="154">
        <v>61</v>
      </c>
      <c r="D40" s="155">
        <v>3109</v>
      </c>
      <c r="E40" s="156">
        <v>365.8956692913386</v>
      </c>
      <c r="F40" s="156">
        <v>1314.7540983606557</v>
      </c>
      <c r="G40" s="154">
        <v>1196</v>
      </c>
      <c r="H40" s="155" t="s">
        <v>241</v>
      </c>
    </row>
    <row r="41" spans="1:8" ht="12.75">
      <c r="A41" s="11"/>
      <c r="B41" s="130"/>
      <c r="C41" s="130"/>
      <c r="D41" s="132"/>
      <c r="E41" s="131"/>
      <c r="F41" s="131"/>
      <c r="G41" s="130"/>
      <c r="H41" s="130"/>
    </row>
    <row r="42" spans="1:8" ht="12.75">
      <c r="A42" s="11" t="s">
        <v>82</v>
      </c>
      <c r="B42" s="130">
        <v>70</v>
      </c>
      <c r="C42" s="130">
        <v>22</v>
      </c>
      <c r="D42" s="132">
        <v>92</v>
      </c>
      <c r="E42" s="131">
        <v>800</v>
      </c>
      <c r="F42" s="131">
        <v>1200</v>
      </c>
      <c r="G42" s="130">
        <v>82</v>
      </c>
      <c r="H42" s="130">
        <v>73</v>
      </c>
    </row>
    <row r="43" spans="1:8" ht="12.75">
      <c r="A43" s="126" t="s">
        <v>296</v>
      </c>
      <c r="B43" s="156">
        <v>70</v>
      </c>
      <c r="C43" s="156">
        <v>22</v>
      </c>
      <c r="D43" s="155">
        <v>92</v>
      </c>
      <c r="E43" s="156">
        <v>800</v>
      </c>
      <c r="F43" s="156">
        <v>1200</v>
      </c>
      <c r="G43" s="156">
        <v>82</v>
      </c>
      <c r="H43" s="156">
        <v>73</v>
      </c>
    </row>
    <row r="44" spans="1:8" ht="12.75">
      <c r="A44" s="11"/>
      <c r="B44" s="130"/>
      <c r="C44" s="130"/>
      <c r="D44" s="130"/>
      <c r="E44" s="131"/>
      <c r="F44" s="131"/>
      <c r="G44" s="130"/>
      <c r="H44" s="130"/>
    </row>
    <row r="45" spans="1:8" ht="13.5" thickBot="1">
      <c r="A45" s="235" t="s">
        <v>83</v>
      </c>
      <c r="B45" s="160">
        <v>15019</v>
      </c>
      <c r="C45" s="160">
        <v>345</v>
      </c>
      <c r="D45" s="160">
        <v>15364</v>
      </c>
      <c r="E45" s="161">
        <v>572.6565017644317</v>
      </c>
      <c r="F45" s="161">
        <v>1404.9623188405797</v>
      </c>
      <c r="G45" s="160">
        <v>9086</v>
      </c>
      <c r="H45" s="160">
        <v>870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K20"/>
  <sheetViews>
    <sheetView showGridLines="0" showZeros="0"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1" width="26.7109375" style="32" customWidth="1"/>
    <col min="2" max="2" width="8.7109375" style="32" customWidth="1"/>
    <col min="3" max="3" width="9.7109375" style="32" customWidth="1"/>
    <col min="4" max="4" width="9.28125" style="32" customWidth="1"/>
    <col min="5" max="5" width="10.7109375" style="32" customWidth="1"/>
    <col min="6" max="6" width="12.7109375" style="32" customWidth="1"/>
    <col min="7" max="8" width="10.7109375" style="32" customWidth="1"/>
    <col min="9" max="9" width="11.7109375" style="32" customWidth="1"/>
    <col min="10" max="10" width="10.7109375" style="32" customWidth="1"/>
    <col min="11" max="11" width="11.7109375" style="32" customWidth="1"/>
    <col min="12" max="16384" width="11.421875" style="32" customWidth="1"/>
  </cols>
  <sheetData>
    <row r="1" spans="1:11" s="46" customFormat="1" ht="18">
      <c r="A1" s="246" t="s">
        <v>92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3" spans="1:11" ht="15">
      <c r="A3" s="247" t="s">
        <v>266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14.25">
      <c r="A4" s="252" t="s">
        <v>267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ht="14.25">
      <c r="A5" s="252" t="s">
        <v>299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44"/>
    </row>
    <row r="8" spans="1:11" ht="12.75">
      <c r="A8" s="40" t="s">
        <v>93</v>
      </c>
      <c r="B8" s="40" t="s">
        <v>10</v>
      </c>
      <c r="C8" s="40" t="s">
        <v>94</v>
      </c>
      <c r="D8" s="40" t="s">
        <v>95</v>
      </c>
      <c r="E8" s="40" t="s">
        <v>96</v>
      </c>
      <c r="F8" s="40" t="s">
        <v>97</v>
      </c>
      <c r="G8" s="40" t="s">
        <v>17</v>
      </c>
      <c r="H8" s="40" t="s">
        <v>16</v>
      </c>
      <c r="I8" s="40" t="s">
        <v>264</v>
      </c>
      <c r="J8" s="40" t="s">
        <v>98</v>
      </c>
      <c r="K8" s="45" t="s">
        <v>101</v>
      </c>
    </row>
    <row r="9" spans="1:11" ht="13.5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141"/>
    </row>
    <row r="10" spans="1:11" ht="12.75">
      <c r="A10" s="142" t="s">
        <v>191</v>
      </c>
      <c r="B10" s="143">
        <v>362.8</v>
      </c>
      <c r="C10" s="143">
        <v>63.2</v>
      </c>
      <c r="D10" s="143">
        <v>10.1</v>
      </c>
      <c r="E10" s="143">
        <v>10.6</v>
      </c>
      <c r="F10" s="143">
        <v>20.8</v>
      </c>
      <c r="G10" s="143">
        <v>58.5</v>
      </c>
      <c r="H10" s="143">
        <v>15.9</v>
      </c>
      <c r="I10" s="143">
        <v>121.8</v>
      </c>
      <c r="J10" s="143">
        <v>60.9</v>
      </c>
      <c r="K10" s="144">
        <v>1</v>
      </c>
    </row>
    <row r="11" spans="1:11" ht="12.75">
      <c r="A11" s="31" t="s">
        <v>192</v>
      </c>
      <c r="B11" s="140">
        <v>782.4</v>
      </c>
      <c r="C11" s="140">
        <v>547.1</v>
      </c>
      <c r="D11" s="140">
        <v>58.9</v>
      </c>
      <c r="E11" s="140">
        <v>0.6</v>
      </c>
      <c r="F11" s="140">
        <v>37.8</v>
      </c>
      <c r="G11" s="140">
        <v>40.3</v>
      </c>
      <c r="H11" s="140">
        <v>48.7</v>
      </c>
      <c r="I11" s="140">
        <v>3.7</v>
      </c>
      <c r="J11" s="140">
        <v>2.9</v>
      </c>
      <c r="K11" s="139">
        <v>42.4</v>
      </c>
    </row>
    <row r="12" spans="1:11" ht="12.75">
      <c r="A12" s="31" t="s">
        <v>157</v>
      </c>
      <c r="B12" s="140">
        <v>139.8</v>
      </c>
      <c r="C12" s="140">
        <v>43.4</v>
      </c>
      <c r="D12" s="140">
        <v>46.9</v>
      </c>
      <c r="E12" s="140" t="s">
        <v>241</v>
      </c>
      <c r="F12" s="140">
        <v>2.3</v>
      </c>
      <c r="G12" s="140">
        <v>2.3</v>
      </c>
      <c r="H12" s="140">
        <v>0.1</v>
      </c>
      <c r="I12" s="140">
        <v>1.4</v>
      </c>
      <c r="J12" s="140">
        <v>1.1</v>
      </c>
      <c r="K12" s="139">
        <v>42.3</v>
      </c>
    </row>
    <row r="13" spans="1:11" ht="12.75">
      <c r="A13" s="31" t="s">
        <v>193</v>
      </c>
      <c r="B13" s="140">
        <v>30.1</v>
      </c>
      <c r="C13" s="140">
        <v>1</v>
      </c>
      <c r="D13" s="140">
        <v>2.1</v>
      </c>
      <c r="E13" s="140" t="s">
        <v>241</v>
      </c>
      <c r="F13" s="140">
        <v>5.1</v>
      </c>
      <c r="G13" s="140">
        <v>8.5</v>
      </c>
      <c r="H13" s="140">
        <v>2.6</v>
      </c>
      <c r="I13" s="140">
        <v>4.1</v>
      </c>
      <c r="J13" s="140">
        <v>0.4</v>
      </c>
      <c r="K13" s="139">
        <v>6.3</v>
      </c>
    </row>
    <row r="14" spans="1:11" ht="12.75">
      <c r="A14" s="31" t="s">
        <v>158</v>
      </c>
      <c r="B14" s="140">
        <v>20</v>
      </c>
      <c r="C14" s="140">
        <v>0.9</v>
      </c>
      <c r="D14" s="140">
        <v>2</v>
      </c>
      <c r="E14" s="140" t="s">
        <v>241</v>
      </c>
      <c r="F14" s="140">
        <v>2.6</v>
      </c>
      <c r="G14" s="140">
        <v>3</v>
      </c>
      <c r="H14" s="140">
        <v>0.8</v>
      </c>
      <c r="I14" s="140">
        <v>4</v>
      </c>
      <c r="J14" s="140">
        <v>0.4</v>
      </c>
      <c r="K14" s="139">
        <v>6.3</v>
      </c>
    </row>
    <row r="15" spans="1:11" ht="12.75">
      <c r="A15" s="31" t="s">
        <v>194</v>
      </c>
      <c r="B15" s="140" t="s">
        <v>241</v>
      </c>
      <c r="C15" s="140" t="s">
        <v>241</v>
      </c>
      <c r="D15" s="140" t="s">
        <v>241</v>
      </c>
      <c r="E15" s="140" t="s">
        <v>241</v>
      </c>
      <c r="F15" s="140" t="s">
        <v>241</v>
      </c>
      <c r="G15" s="140" t="s">
        <v>241</v>
      </c>
      <c r="H15" s="140" t="s">
        <v>241</v>
      </c>
      <c r="I15" s="140" t="s">
        <v>241</v>
      </c>
      <c r="J15" s="140" t="s">
        <v>241</v>
      </c>
      <c r="K15" s="139" t="s">
        <v>241</v>
      </c>
    </row>
    <row r="16" spans="1:11" ht="12.75">
      <c r="A16" s="31" t="s">
        <v>195</v>
      </c>
      <c r="B16" s="140">
        <v>1115.1</v>
      </c>
      <c r="C16" s="140">
        <v>609.3</v>
      </c>
      <c r="D16" s="140">
        <v>66.9</v>
      </c>
      <c r="E16" s="140">
        <v>11.2</v>
      </c>
      <c r="F16" s="140">
        <v>53.5</v>
      </c>
      <c r="G16" s="140">
        <v>90.3</v>
      </c>
      <c r="H16" s="140">
        <v>62</v>
      </c>
      <c r="I16" s="140">
        <v>121.4</v>
      </c>
      <c r="J16" s="140">
        <v>63.4</v>
      </c>
      <c r="K16" s="139">
        <v>37.1</v>
      </c>
    </row>
    <row r="17" spans="1:11" ht="12.75">
      <c r="A17" s="31" t="s">
        <v>159</v>
      </c>
      <c r="B17" s="140">
        <v>68</v>
      </c>
      <c r="C17" s="140">
        <v>6.6</v>
      </c>
      <c r="D17" s="140">
        <v>2.8</v>
      </c>
      <c r="E17" s="140">
        <v>1.1</v>
      </c>
      <c r="F17" s="140">
        <v>5.4</v>
      </c>
      <c r="G17" s="140">
        <v>8.9</v>
      </c>
      <c r="H17" s="140">
        <v>2.5</v>
      </c>
      <c r="I17" s="140">
        <v>29.2</v>
      </c>
      <c r="J17" s="140">
        <v>9.2</v>
      </c>
      <c r="K17" s="139">
        <v>2.3</v>
      </c>
    </row>
    <row r="18" spans="1:11" ht="12.75">
      <c r="A18" s="31" t="s">
        <v>160</v>
      </c>
      <c r="B18" s="140" t="s">
        <v>241</v>
      </c>
      <c r="C18" s="140" t="s">
        <v>241</v>
      </c>
      <c r="D18" s="140" t="s">
        <v>241</v>
      </c>
      <c r="E18" s="140" t="s">
        <v>241</v>
      </c>
      <c r="F18" s="140" t="s">
        <v>241</v>
      </c>
      <c r="G18" s="140" t="s">
        <v>241</v>
      </c>
      <c r="H18" s="140" t="s">
        <v>241</v>
      </c>
      <c r="I18" s="140" t="s">
        <v>241</v>
      </c>
      <c r="J18" s="140" t="s">
        <v>241</v>
      </c>
      <c r="K18" s="139" t="s">
        <v>241</v>
      </c>
    </row>
    <row r="19" spans="1:11" ht="12.75">
      <c r="A19" s="31" t="s">
        <v>161</v>
      </c>
      <c r="B19" s="140">
        <v>853.4</v>
      </c>
      <c r="C19" s="140">
        <v>596.4</v>
      </c>
      <c r="D19" s="140">
        <v>63.5</v>
      </c>
      <c r="E19" s="140">
        <v>9.6</v>
      </c>
      <c r="F19" s="140" t="s">
        <v>241</v>
      </c>
      <c r="G19" s="140">
        <v>2.3</v>
      </c>
      <c r="H19" s="140">
        <v>0.2</v>
      </c>
      <c r="I19" s="140">
        <v>92.3</v>
      </c>
      <c r="J19" s="140">
        <v>54.2</v>
      </c>
      <c r="K19" s="139">
        <v>34.9</v>
      </c>
    </row>
    <row r="20" spans="1:11" ht="13.5" thickBot="1">
      <c r="A20" s="145" t="s">
        <v>162</v>
      </c>
      <c r="B20" s="146">
        <v>194</v>
      </c>
      <c r="C20" s="146">
        <v>6.3</v>
      </c>
      <c r="D20" s="146">
        <v>0.5</v>
      </c>
      <c r="E20" s="146">
        <v>0.6</v>
      </c>
      <c r="F20" s="146">
        <v>48.1</v>
      </c>
      <c r="G20" s="146">
        <v>79.2</v>
      </c>
      <c r="H20" s="146">
        <v>59.3</v>
      </c>
      <c r="I20" s="146" t="s">
        <v>241</v>
      </c>
      <c r="J20" s="146" t="s">
        <v>241</v>
      </c>
      <c r="K20" s="147" t="s">
        <v>241</v>
      </c>
    </row>
  </sheetData>
  <mergeCells count="5">
    <mergeCell ref="A1:K1"/>
    <mergeCell ref="A6:K6"/>
    <mergeCell ref="A5:K5"/>
    <mergeCell ref="A3:K3"/>
    <mergeCell ref="A4:K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 transitionEvaluation="1"/>
  <dimension ref="A1:Q55"/>
  <sheetViews>
    <sheetView showGridLines="0" zoomScale="75" zoomScaleNormal="75" zoomScaleSheetLayoutView="75" workbookViewId="0" topLeftCell="A1">
      <selection activeCell="A1" sqref="A1:J1"/>
    </sheetView>
  </sheetViews>
  <sheetFormatPr defaultColWidth="11.00390625" defaultRowHeight="12.75"/>
  <cols>
    <col min="1" max="1" width="30.7109375" style="198" customWidth="1"/>
    <col min="2" max="5" width="15.57421875" style="198" customWidth="1"/>
    <col min="6" max="7" width="16.7109375" style="198" customWidth="1"/>
    <col min="8" max="16384" width="11.00390625" style="198" customWidth="1"/>
  </cols>
  <sheetData>
    <row r="1" spans="1:17" s="196" customFormat="1" ht="18">
      <c r="A1" s="255" t="s">
        <v>92</v>
      </c>
      <c r="B1" s="255"/>
      <c r="C1" s="255"/>
      <c r="D1" s="255"/>
      <c r="E1" s="255"/>
      <c r="F1" s="255"/>
      <c r="G1" s="255"/>
      <c r="K1" s="197"/>
      <c r="L1" s="197"/>
      <c r="M1" s="197"/>
      <c r="N1" s="197"/>
      <c r="O1" s="197"/>
      <c r="P1" s="197"/>
      <c r="Q1" s="197"/>
    </row>
    <row r="2" spans="11:17" ht="12.75">
      <c r="K2" s="199"/>
      <c r="L2" s="199"/>
      <c r="M2" s="199"/>
      <c r="N2" s="199"/>
      <c r="O2" s="199"/>
      <c r="P2" s="199"/>
      <c r="Q2" s="199"/>
    </row>
    <row r="3" spans="1:17" s="200" customFormat="1" ht="15">
      <c r="A3" s="256" t="s">
        <v>243</v>
      </c>
      <c r="B3" s="256"/>
      <c r="C3" s="256"/>
      <c r="D3" s="256"/>
      <c r="E3" s="256"/>
      <c r="F3" s="256"/>
      <c r="G3" s="256"/>
      <c r="K3" s="201"/>
      <c r="L3" s="201"/>
      <c r="M3" s="201"/>
      <c r="N3" s="201"/>
      <c r="O3" s="201"/>
      <c r="P3" s="201"/>
      <c r="Q3" s="201"/>
    </row>
    <row r="4" spans="11:17" s="200" customFormat="1" ht="14.25">
      <c r="K4" s="201"/>
      <c r="L4" s="201"/>
      <c r="M4" s="201"/>
      <c r="N4" s="201"/>
      <c r="O4" s="201"/>
      <c r="P4" s="201"/>
      <c r="Q4" s="201"/>
    </row>
    <row r="5" spans="1:17" ht="12.75">
      <c r="A5" s="202"/>
      <c r="B5" s="253" t="s">
        <v>0</v>
      </c>
      <c r="C5" s="253"/>
      <c r="D5" s="253" t="s">
        <v>1</v>
      </c>
      <c r="E5" s="253"/>
      <c r="F5" s="253" t="s">
        <v>102</v>
      </c>
      <c r="G5" s="254"/>
      <c r="K5" s="199"/>
      <c r="L5" s="199"/>
      <c r="M5" s="199"/>
      <c r="N5" s="199"/>
      <c r="O5" s="199"/>
      <c r="P5" s="199"/>
      <c r="Q5" s="199"/>
    </row>
    <row r="6" spans="1:17" ht="12.75">
      <c r="A6" s="203" t="s">
        <v>103</v>
      </c>
      <c r="B6" s="204" t="s">
        <v>104</v>
      </c>
      <c r="C6" s="205"/>
      <c r="D6" s="204" t="s">
        <v>104</v>
      </c>
      <c r="E6" s="205"/>
      <c r="F6" s="204" t="s">
        <v>105</v>
      </c>
      <c r="G6" s="222" t="s">
        <v>106</v>
      </c>
      <c r="K6" s="199"/>
      <c r="L6" s="199"/>
      <c r="M6" s="199"/>
      <c r="N6" s="199"/>
      <c r="O6" s="199"/>
      <c r="P6" s="199"/>
      <c r="Q6" s="199"/>
    </row>
    <row r="7" spans="1:17" ht="12.75">
      <c r="A7" s="207"/>
      <c r="B7" s="208" t="s">
        <v>107</v>
      </c>
      <c r="C7" s="209">
        <v>1999</v>
      </c>
      <c r="D7" s="208" t="s">
        <v>107</v>
      </c>
      <c r="E7" s="209">
        <v>1999</v>
      </c>
      <c r="F7" s="209">
        <v>1999</v>
      </c>
      <c r="G7" s="210">
        <v>1999</v>
      </c>
      <c r="K7" s="199"/>
      <c r="L7" s="199"/>
      <c r="M7" s="199"/>
      <c r="N7" s="199"/>
      <c r="O7" s="199"/>
      <c r="P7" s="199"/>
      <c r="Q7" s="199"/>
    </row>
    <row r="8" spans="1:17" ht="13.5" thickBot="1">
      <c r="A8" s="207"/>
      <c r="B8" s="208" t="s">
        <v>108</v>
      </c>
      <c r="C8" s="208" t="s">
        <v>108</v>
      </c>
      <c r="D8" s="208" t="s">
        <v>109</v>
      </c>
      <c r="E8" s="208" t="s">
        <v>109</v>
      </c>
      <c r="F8" s="208" t="s">
        <v>109</v>
      </c>
      <c r="G8" s="211" t="s">
        <v>109</v>
      </c>
      <c r="K8" s="199"/>
      <c r="L8" s="199"/>
      <c r="M8" s="199"/>
      <c r="N8" s="199"/>
      <c r="O8" s="199"/>
      <c r="P8" s="199"/>
      <c r="Q8" s="199"/>
    </row>
    <row r="9" spans="1:7" ht="12.75">
      <c r="A9" s="212" t="s">
        <v>110</v>
      </c>
      <c r="B9" s="213">
        <v>68257</v>
      </c>
      <c r="C9" s="223">
        <v>70216.63</v>
      </c>
      <c r="D9" s="213">
        <v>55542</v>
      </c>
      <c r="E9" s="223">
        <v>57010</v>
      </c>
      <c r="F9" s="213">
        <v>7457</v>
      </c>
      <c r="G9" s="214">
        <v>7717</v>
      </c>
    </row>
    <row r="10" spans="1:10" ht="12.75">
      <c r="A10" s="207"/>
      <c r="B10" s="216"/>
      <c r="C10" s="216"/>
      <c r="D10" s="216"/>
      <c r="E10" s="216"/>
      <c r="F10" s="216"/>
      <c r="G10" s="217"/>
      <c r="J10" s="199"/>
    </row>
    <row r="11" spans="1:7" ht="12.75">
      <c r="A11" s="207" t="s">
        <v>111</v>
      </c>
      <c r="B11" s="216"/>
      <c r="C11" s="216"/>
      <c r="D11" s="224"/>
      <c r="E11" s="216"/>
      <c r="F11" s="216"/>
      <c r="G11" s="217"/>
    </row>
    <row r="12" spans="1:7" ht="12.75">
      <c r="A12" s="218" t="s">
        <v>112</v>
      </c>
      <c r="B12" s="216">
        <v>1966</v>
      </c>
      <c r="C12" s="225">
        <v>1743.289</v>
      </c>
      <c r="D12" s="216">
        <v>5348</v>
      </c>
      <c r="E12" s="225">
        <v>5180.243</v>
      </c>
      <c r="F12" s="216">
        <v>3016.076</v>
      </c>
      <c r="G12" s="217">
        <v>1823.371</v>
      </c>
    </row>
    <row r="13" spans="1:7" ht="12.75">
      <c r="A13" s="218" t="s">
        <v>113</v>
      </c>
      <c r="B13" s="216">
        <v>99</v>
      </c>
      <c r="C13" s="225">
        <v>227.705</v>
      </c>
      <c r="D13" s="216">
        <v>267</v>
      </c>
      <c r="E13" s="225">
        <v>802.875</v>
      </c>
      <c r="F13" s="216">
        <v>209.942</v>
      </c>
      <c r="G13" s="217">
        <v>61.955</v>
      </c>
    </row>
    <row r="14" spans="1:7" ht="12.75">
      <c r="A14" s="218" t="s">
        <v>114</v>
      </c>
      <c r="B14" s="216">
        <v>33</v>
      </c>
      <c r="C14" s="225">
        <v>28.543</v>
      </c>
      <c r="D14" s="216">
        <v>119</v>
      </c>
      <c r="E14" s="225">
        <v>68.61</v>
      </c>
      <c r="F14" s="216">
        <v>8.695</v>
      </c>
      <c r="G14" s="217">
        <v>11.262</v>
      </c>
    </row>
    <row r="15" spans="1:7" ht="12.75">
      <c r="A15" s="218" t="s">
        <v>115</v>
      </c>
      <c r="B15" s="216">
        <v>5</v>
      </c>
      <c r="C15" s="225">
        <v>3.394</v>
      </c>
      <c r="D15" s="216">
        <v>18</v>
      </c>
      <c r="E15" s="225">
        <v>15.766</v>
      </c>
      <c r="F15" s="216">
        <v>591.111</v>
      </c>
      <c r="G15" s="217">
        <v>60.254</v>
      </c>
    </row>
    <row r="16" spans="1:7" ht="12.75">
      <c r="A16" s="218" t="s">
        <v>116</v>
      </c>
      <c r="B16" s="216">
        <v>112</v>
      </c>
      <c r="C16" s="225">
        <v>66.8</v>
      </c>
      <c r="D16" s="216">
        <v>112</v>
      </c>
      <c r="E16" s="225">
        <v>194.508</v>
      </c>
      <c r="F16" s="216">
        <v>19.821</v>
      </c>
      <c r="G16" s="217">
        <v>85.877</v>
      </c>
    </row>
    <row r="17" spans="1:10" ht="12.75">
      <c r="A17" s="218" t="s">
        <v>117</v>
      </c>
      <c r="B17" s="216">
        <v>315</v>
      </c>
      <c r="C17" s="225">
        <v>503.937</v>
      </c>
      <c r="D17" s="216">
        <v>238</v>
      </c>
      <c r="E17" s="225">
        <v>255.1</v>
      </c>
      <c r="F17" s="216">
        <v>776.653</v>
      </c>
      <c r="G17" s="217">
        <v>23.286</v>
      </c>
      <c r="J17" s="199"/>
    </row>
    <row r="18" spans="1:7" ht="12.75">
      <c r="A18" s="218" t="s">
        <v>118</v>
      </c>
      <c r="B18" s="216">
        <v>6</v>
      </c>
      <c r="C18" s="225">
        <v>3.3</v>
      </c>
      <c r="D18" s="216">
        <v>14</v>
      </c>
      <c r="E18" s="225">
        <v>7.2</v>
      </c>
      <c r="F18" s="216">
        <v>0.825</v>
      </c>
      <c r="G18" s="217" t="s">
        <v>241</v>
      </c>
    </row>
    <row r="19" spans="1:7" ht="12.75">
      <c r="A19" s="218" t="s">
        <v>119</v>
      </c>
      <c r="B19" s="216">
        <v>698</v>
      </c>
      <c r="C19" s="225">
        <v>505.827</v>
      </c>
      <c r="D19" s="216">
        <v>3310</v>
      </c>
      <c r="E19" s="225">
        <v>2719.972</v>
      </c>
      <c r="F19" s="216">
        <v>110.34</v>
      </c>
      <c r="G19" s="217">
        <v>1238.684</v>
      </c>
    </row>
    <row r="20" spans="1:7" ht="12.75">
      <c r="A20" s="218" t="s">
        <v>120</v>
      </c>
      <c r="B20" s="216">
        <v>34</v>
      </c>
      <c r="C20" s="225">
        <v>25.4</v>
      </c>
      <c r="D20" s="216">
        <v>51</v>
      </c>
      <c r="E20" s="225">
        <v>43.45</v>
      </c>
      <c r="F20" s="216">
        <v>37.833</v>
      </c>
      <c r="G20" s="217">
        <v>2.041</v>
      </c>
    </row>
    <row r="21" spans="1:7" ht="12.75">
      <c r="A21" s="218" t="s">
        <v>121</v>
      </c>
      <c r="B21" s="216">
        <v>20</v>
      </c>
      <c r="C21" s="225">
        <v>4.4</v>
      </c>
      <c r="D21" s="216">
        <v>85</v>
      </c>
      <c r="E21" s="225">
        <v>18.5</v>
      </c>
      <c r="F21" s="216">
        <v>584.652</v>
      </c>
      <c r="G21" s="217">
        <v>93.575</v>
      </c>
    </row>
    <row r="22" spans="1:7" ht="12.75">
      <c r="A22" s="218" t="s">
        <v>122</v>
      </c>
      <c r="B22" s="216">
        <v>2</v>
      </c>
      <c r="C22" s="225">
        <v>4.2</v>
      </c>
      <c r="D22" s="216">
        <v>8</v>
      </c>
      <c r="E22" s="225">
        <v>19</v>
      </c>
      <c r="F22" s="216">
        <v>23.09</v>
      </c>
      <c r="G22" s="217" t="s">
        <v>241</v>
      </c>
    </row>
    <row r="23" spans="1:7" ht="12.75">
      <c r="A23" s="218" t="s">
        <v>123</v>
      </c>
      <c r="B23" s="216">
        <v>155</v>
      </c>
      <c r="C23" s="225">
        <v>78.88</v>
      </c>
      <c r="D23" s="216">
        <v>221</v>
      </c>
      <c r="E23" s="225">
        <v>134.164</v>
      </c>
      <c r="F23" s="216">
        <v>417.929</v>
      </c>
      <c r="G23" s="217">
        <v>6.592</v>
      </c>
    </row>
    <row r="24" spans="1:7" ht="12.75">
      <c r="A24" s="218" t="s">
        <v>124</v>
      </c>
      <c r="B24" s="216">
        <v>231</v>
      </c>
      <c r="C24" s="225">
        <v>50.103</v>
      </c>
      <c r="D24" s="216">
        <v>69</v>
      </c>
      <c r="E24" s="225">
        <v>29.498</v>
      </c>
      <c r="F24" s="216">
        <v>51.2</v>
      </c>
      <c r="G24" s="217">
        <v>7.881</v>
      </c>
    </row>
    <row r="25" spans="1:7" ht="12.75">
      <c r="A25" s="218" t="s">
        <v>125</v>
      </c>
      <c r="B25" s="216">
        <v>219</v>
      </c>
      <c r="C25" s="225">
        <v>188.5</v>
      </c>
      <c r="D25" s="216">
        <v>745</v>
      </c>
      <c r="E25" s="225">
        <v>732</v>
      </c>
      <c r="F25" s="216">
        <v>175.561</v>
      </c>
      <c r="G25" s="217">
        <v>227.644</v>
      </c>
    </row>
    <row r="26" spans="1:7" ht="12.75">
      <c r="A26" s="218" t="s">
        <v>126</v>
      </c>
      <c r="B26" s="216">
        <v>37</v>
      </c>
      <c r="C26" s="225">
        <v>52.3</v>
      </c>
      <c r="D26" s="216">
        <v>91</v>
      </c>
      <c r="E26" s="225">
        <v>139.6</v>
      </c>
      <c r="F26" s="216">
        <v>8.424</v>
      </c>
      <c r="G26" s="217">
        <v>3.939</v>
      </c>
    </row>
    <row r="27" spans="1:7" ht="12.75">
      <c r="A27" s="207"/>
      <c r="B27" s="216"/>
      <c r="C27" s="216"/>
      <c r="D27" s="216"/>
      <c r="E27" s="216"/>
      <c r="F27" s="216"/>
      <c r="G27" s="217"/>
    </row>
    <row r="28" spans="1:7" ht="12.75">
      <c r="A28" s="218" t="s">
        <v>263</v>
      </c>
      <c r="B28" s="216"/>
      <c r="C28" s="216"/>
      <c r="D28" s="216"/>
      <c r="E28" s="216"/>
      <c r="F28" s="216"/>
      <c r="G28" s="217"/>
    </row>
    <row r="29" spans="1:7" ht="12.75">
      <c r="A29" s="218" t="s">
        <v>127</v>
      </c>
      <c r="B29" s="216">
        <v>87</v>
      </c>
      <c r="C29" s="216">
        <v>55</v>
      </c>
      <c r="D29" s="216">
        <v>89</v>
      </c>
      <c r="E29" s="216">
        <v>39</v>
      </c>
      <c r="F29" s="216">
        <v>5.593</v>
      </c>
      <c r="G29" s="217">
        <v>1.746</v>
      </c>
    </row>
    <row r="30" spans="1:7" ht="12.75">
      <c r="A30" s="218" t="s">
        <v>128</v>
      </c>
      <c r="B30" s="216">
        <v>2</v>
      </c>
      <c r="C30" s="216">
        <v>1</v>
      </c>
      <c r="D30" s="216">
        <v>2</v>
      </c>
      <c r="E30" s="216">
        <v>1</v>
      </c>
      <c r="F30" s="216">
        <v>3.264</v>
      </c>
      <c r="G30" s="217" t="s">
        <v>241</v>
      </c>
    </row>
    <row r="31" spans="1:7" ht="12.75">
      <c r="A31" s="218" t="s">
        <v>129</v>
      </c>
      <c r="B31" s="216" t="s">
        <v>241</v>
      </c>
      <c r="C31" s="216">
        <v>37</v>
      </c>
      <c r="D31" s="216" t="s">
        <v>241</v>
      </c>
      <c r="E31" s="216">
        <v>89</v>
      </c>
      <c r="F31" s="216">
        <v>3.896</v>
      </c>
      <c r="G31" s="217">
        <v>33.777</v>
      </c>
    </row>
    <row r="32" spans="1:7" ht="12.75">
      <c r="A32" s="218" t="s">
        <v>130</v>
      </c>
      <c r="B32" s="216" t="s">
        <v>241</v>
      </c>
      <c r="C32" s="216">
        <v>3</v>
      </c>
      <c r="D32" s="216" t="s">
        <v>241</v>
      </c>
      <c r="E32" s="216">
        <v>5</v>
      </c>
      <c r="F32" s="216">
        <v>2.322</v>
      </c>
      <c r="G32" s="217" t="s">
        <v>241</v>
      </c>
    </row>
    <row r="33" spans="1:7" ht="12.75">
      <c r="A33" s="218" t="s">
        <v>131</v>
      </c>
      <c r="B33" s="216" t="s">
        <v>241</v>
      </c>
      <c r="C33" s="216">
        <v>2</v>
      </c>
      <c r="D33" s="216" t="s">
        <v>241</v>
      </c>
      <c r="E33" s="216">
        <v>3</v>
      </c>
      <c r="F33" s="216" t="s">
        <v>241</v>
      </c>
      <c r="G33" s="217">
        <v>22.778</v>
      </c>
    </row>
    <row r="34" spans="1:7" ht="12.75">
      <c r="A34" s="218" t="s">
        <v>132</v>
      </c>
      <c r="B34" s="216">
        <v>154</v>
      </c>
      <c r="C34" s="216">
        <v>60</v>
      </c>
      <c r="D34" s="216">
        <v>347</v>
      </c>
      <c r="E34" s="216">
        <v>118</v>
      </c>
      <c r="F34" s="216">
        <v>7.904</v>
      </c>
      <c r="G34" s="217" t="s">
        <v>241</v>
      </c>
    </row>
    <row r="35" spans="1:7" ht="12.75">
      <c r="A35" s="218" t="s">
        <v>133</v>
      </c>
      <c r="B35" s="216" t="s">
        <v>241</v>
      </c>
      <c r="C35" s="216">
        <v>4</v>
      </c>
      <c r="D35" s="216" t="s">
        <v>241</v>
      </c>
      <c r="E35" s="216">
        <v>5</v>
      </c>
      <c r="F35" s="216">
        <v>1.659</v>
      </c>
      <c r="G35" s="217">
        <v>6.167</v>
      </c>
    </row>
    <row r="36" spans="1:7" ht="12.75">
      <c r="A36" s="218" t="s">
        <v>134</v>
      </c>
      <c r="B36" s="216" t="s">
        <v>241</v>
      </c>
      <c r="C36" s="216">
        <v>77</v>
      </c>
      <c r="D36" s="216" t="s">
        <v>241</v>
      </c>
      <c r="E36" s="216">
        <v>139</v>
      </c>
      <c r="F36" s="216">
        <v>0.644</v>
      </c>
      <c r="G36" s="217">
        <v>23.398</v>
      </c>
    </row>
    <row r="37" spans="1:7" ht="12.75">
      <c r="A37" s="218" t="s">
        <v>135</v>
      </c>
      <c r="B37" s="216">
        <v>345</v>
      </c>
      <c r="C37" s="216">
        <v>149</v>
      </c>
      <c r="D37" s="216">
        <v>635</v>
      </c>
      <c r="E37" s="216">
        <v>317</v>
      </c>
      <c r="F37" s="216">
        <v>8.841</v>
      </c>
      <c r="G37" s="217">
        <v>78.143</v>
      </c>
    </row>
    <row r="38" spans="1:7" ht="12.75">
      <c r="A38" s="218" t="s">
        <v>136</v>
      </c>
      <c r="B38" s="216" t="s">
        <v>241</v>
      </c>
      <c r="C38" s="216">
        <v>47</v>
      </c>
      <c r="D38" s="216" t="s">
        <v>241</v>
      </c>
      <c r="E38" s="216">
        <v>116</v>
      </c>
      <c r="F38" s="216">
        <v>13.242</v>
      </c>
      <c r="G38" s="217">
        <v>5.711</v>
      </c>
    </row>
    <row r="39" spans="1:7" ht="12.75">
      <c r="A39" s="218" t="s">
        <v>137</v>
      </c>
      <c r="B39" s="216">
        <v>174</v>
      </c>
      <c r="C39" s="216">
        <v>62</v>
      </c>
      <c r="D39" s="216">
        <v>149</v>
      </c>
      <c r="E39" s="216">
        <v>77</v>
      </c>
      <c r="F39" s="216">
        <v>2.335</v>
      </c>
      <c r="G39" s="217">
        <v>233.261</v>
      </c>
    </row>
    <row r="40" spans="1:7" ht="12.75">
      <c r="A40" s="218" t="s">
        <v>138</v>
      </c>
      <c r="B40" s="216">
        <v>2196</v>
      </c>
      <c r="C40" s="216">
        <v>1406</v>
      </c>
      <c r="D40" s="216">
        <v>1946</v>
      </c>
      <c r="E40" s="216">
        <v>1369</v>
      </c>
      <c r="F40" s="216">
        <v>88.492</v>
      </c>
      <c r="G40" s="217">
        <v>355</v>
      </c>
    </row>
    <row r="41" spans="1:7" ht="12.75">
      <c r="A41" s="207"/>
      <c r="B41" s="216"/>
      <c r="C41" s="216"/>
      <c r="D41" s="216"/>
      <c r="E41" s="216"/>
      <c r="F41" s="216"/>
      <c r="G41" s="217"/>
    </row>
    <row r="42" spans="1:7" ht="12.75">
      <c r="A42" s="207" t="s">
        <v>139</v>
      </c>
      <c r="B42" s="216"/>
      <c r="C42" s="216"/>
      <c r="D42" s="216"/>
      <c r="E42" s="216"/>
      <c r="F42" s="216"/>
      <c r="G42" s="217"/>
    </row>
    <row r="43" spans="1:7" ht="12.75">
      <c r="A43" s="218" t="s">
        <v>141</v>
      </c>
      <c r="B43" s="216">
        <v>224</v>
      </c>
      <c r="C43" s="216">
        <v>355.38</v>
      </c>
      <c r="D43" s="216">
        <v>249</v>
      </c>
      <c r="E43" s="216">
        <v>400</v>
      </c>
      <c r="F43" s="216">
        <v>3.761</v>
      </c>
      <c r="G43" s="217">
        <v>281.729</v>
      </c>
    </row>
    <row r="44" spans="1:7" ht="12.75">
      <c r="A44" s="218" t="s">
        <v>140</v>
      </c>
      <c r="B44" s="216">
        <v>1488</v>
      </c>
      <c r="C44" s="216">
        <v>2213</v>
      </c>
      <c r="D44" s="216">
        <v>1530</v>
      </c>
      <c r="E44" s="216">
        <v>2907</v>
      </c>
      <c r="F44" s="216">
        <v>11.157</v>
      </c>
      <c r="G44" s="217">
        <v>664.133</v>
      </c>
    </row>
    <row r="45" spans="1:7" ht="12.75">
      <c r="A45" s="218" t="s">
        <v>142</v>
      </c>
      <c r="B45" s="216">
        <v>5397</v>
      </c>
      <c r="C45" s="216">
        <v>4255.12</v>
      </c>
      <c r="D45" s="216">
        <v>2472</v>
      </c>
      <c r="E45" s="216">
        <v>2844</v>
      </c>
      <c r="F45" s="216">
        <v>134.746</v>
      </c>
      <c r="G45" s="217">
        <v>2.553</v>
      </c>
    </row>
    <row r="46" spans="1:7" ht="12.75">
      <c r="A46" s="218" t="s">
        <v>143</v>
      </c>
      <c r="B46" s="216">
        <v>392</v>
      </c>
      <c r="C46" s="216">
        <v>1639.6</v>
      </c>
      <c r="D46" s="216">
        <v>640</v>
      </c>
      <c r="E46" s="216">
        <v>3479</v>
      </c>
      <c r="F46" s="216">
        <v>93.642</v>
      </c>
      <c r="G46" s="217">
        <v>2096.55</v>
      </c>
    </row>
    <row r="47" spans="1:7" ht="12.75">
      <c r="A47" s="218" t="s">
        <v>144</v>
      </c>
      <c r="B47" s="216">
        <v>882</v>
      </c>
      <c r="C47" s="216">
        <v>940.98</v>
      </c>
      <c r="D47" s="216">
        <v>1623</v>
      </c>
      <c r="E47" s="216">
        <v>1864</v>
      </c>
      <c r="F47" s="216">
        <v>201.52</v>
      </c>
      <c r="G47" s="217">
        <v>615.081</v>
      </c>
    </row>
    <row r="48" spans="1:7" ht="12.75">
      <c r="A48" s="218" t="s">
        <v>145</v>
      </c>
      <c r="B48" s="216" t="s">
        <v>241</v>
      </c>
      <c r="C48" s="216" t="s">
        <v>241</v>
      </c>
      <c r="D48" s="216" t="s">
        <v>241</v>
      </c>
      <c r="E48" s="216" t="s">
        <v>241</v>
      </c>
      <c r="F48" s="216" t="s">
        <v>241</v>
      </c>
      <c r="G48" s="217" t="s">
        <v>241</v>
      </c>
    </row>
    <row r="49" spans="1:7" ht="12.75">
      <c r="A49" s="218" t="s">
        <v>146</v>
      </c>
      <c r="B49" s="216">
        <v>87</v>
      </c>
      <c r="C49" s="216">
        <v>58.48</v>
      </c>
      <c r="D49" s="216">
        <v>145</v>
      </c>
      <c r="E49" s="216">
        <v>103</v>
      </c>
      <c r="F49" s="216">
        <v>171.254</v>
      </c>
      <c r="G49" s="217" t="s">
        <v>241</v>
      </c>
    </row>
    <row r="50" spans="1:7" ht="12.75">
      <c r="A50" s="218" t="s">
        <v>147</v>
      </c>
      <c r="B50" s="216">
        <v>1953</v>
      </c>
      <c r="C50" s="216">
        <v>1928.949</v>
      </c>
      <c r="D50" s="216">
        <v>1290</v>
      </c>
      <c r="E50" s="216">
        <v>1392</v>
      </c>
      <c r="F50" s="216">
        <v>168.357</v>
      </c>
      <c r="G50" s="217">
        <v>165</v>
      </c>
    </row>
    <row r="51" spans="1:7" ht="12.75">
      <c r="A51" s="218" t="s">
        <v>148</v>
      </c>
      <c r="B51" s="216" t="s">
        <v>241</v>
      </c>
      <c r="C51" s="216" t="s">
        <v>241</v>
      </c>
      <c r="D51" s="216" t="s">
        <v>241</v>
      </c>
      <c r="E51" s="216" t="s">
        <v>241</v>
      </c>
      <c r="F51" s="216">
        <v>4.643</v>
      </c>
      <c r="G51" s="217" t="s">
        <v>241</v>
      </c>
    </row>
    <row r="52" spans="1:7" ht="12.75">
      <c r="A52" s="218" t="s">
        <v>149</v>
      </c>
      <c r="B52" s="216">
        <v>38</v>
      </c>
      <c r="C52" s="216">
        <v>17.326</v>
      </c>
      <c r="D52" s="216">
        <v>66</v>
      </c>
      <c r="E52" s="216">
        <v>53</v>
      </c>
      <c r="F52" s="216">
        <v>5.243</v>
      </c>
      <c r="G52" s="217">
        <v>35</v>
      </c>
    </row>
    <row r="53" spans="1:7" ht="12.75">
      <c r="A53" s="218" t="s">
        <v>150</v>
      </c>
      <c r="B53" s="216">
        <v>2</v>
      </c>
      <c r="C53" s="216">
        <v>3.15</v>
      </c>
      <c r="D53" s="216">
        <v>8</v>
      </c>
      <c r="E53" s="216">
        <v>11</v>
      </c>
      <c r="F53" s="216">
        <v>25.491</v>
      </c>
      <c r="G53" s="217" t="s">
        <v>241</v>
      </c>
    </row>
    <row r="54" spans="1:7" ht="13.5" thickBot="1">
      <c r="A54" s="219"/>
      <c r="B54" s="220"/>
      <c r="C54" s="220"/>
      <c r="D54" s="220"/>
      <c r="E54" s="220"/>
      <c r="F54" s="220"/>
      <c r="G54" s="221"/>
    </row>
    <row r="55" ht="12.75">
      <c r="A55" s="198" t="s">
        <v>151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/>
  <dimension ref="A1:J30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8" width="14.7109375" style="0" customWidth="1"/>
  </cols>
  <sheetData>
    <row r="1" spans="1:10" s="60" customFormat="1" ht="18">
      <c r="A1" s="244" t="s">
        <v>92</v>
      </c>
      <c r="B1" s="244"/>
      <c r="C1" s="244"/>
      <c r="D1" s="244"/>
      <c r="E1" s="244"/>
      <c r="F1" s="244"/>
      <c r="G1" s="244"/>
      <c r="H1" s="244"/>
      <c r="I1" s="59"/>
      <c r="J1" s="59"/>
    </row>
    <row r="2" s="61" customFormat="1" ht="14.25"/>
    <row r="3" spans="1:8" s="61" customFormat="1" ht="15">
      <c r="A3" s="245" t="s">
        <v>244</v>
      </c>
      <c r="B3" s="245"/>
      <c r="C3" s="245"/>
      <c r="D3" s="245"/>
      <c r="E3" s="245"/>
      <c r="F3" s="245"/>
      <c r="G3" s="245"/>
      <c r="H3" s="245"/>
    </row>
    <row r="4" spans="1:8" s="61" customFormat="1" ht="15">
      <c r="A4" s="62"/>
      <c r="B4" s="57"/>
      <c r="C4" s="57"/>
      <c r="D4" s="57"/>
      <c r="E4" s="57"/>
      <c r="F4" s="57"/>
      <c r="G4" s="57"/>
      <c r="H4" s="57"/>
    </row>
    <row r="5" spans="1:8" ht="12.75">
      <c r="A5" s="75"/>
      <c r="B5" s="76"/>
      <c r="C5" s="76"/>
      <c r="D5" s="76"/>
      <c r="E5" s="77" t="s">
        <v>229</v>
      </c>
      <c r="F5" s="76"/>
      <c r="G5" s="68" t="s">
        <v>230</v>
      </c>
      <c r="H5" s="78"/>
    </row>
    <row r="6" spans="1:8" ht="12.75">
      <c r="A6" s="79" t="s">
        <v>225</v>
      </c>
      <c r="B6" s="77" t="s">
        <v>0</v>
      </c>
      <c r="C6" s="77" t="s">
        <v>2</v>
      </c>
      <c r="D6" s="77" t="s">
        <v>1</v>
      </c>
      <c r="E6" s="77" t="s">
        <v>231</v>
      </c>
      <c r="F6" s="77" t="s">
        <v>232</v>
      </c>
      <c r="G6" s="80" t="s">
        <v>36</v>
      </c>
      <c r="H6" s="81"/>
    </row>
    <row r="7" spans="1:8" ht="12.75">
      <c r="A7" s="75"/>
      <c r="B7" s="77" t="s">
        <v>233</v>
      </c>
      <c r="C7" s="77" t="s">
        <v>234</v>
      </c>
      <c r="D7" s="82" t="s">
        <v>235</v>
      </c>
      <c r="E7" s="77" t="s">
        <v>236</v>
      </c>
      <c r="F7" s="77" t="s">
        <v>272</v>
      </c>
      <c r="G7" s="77" t="s">
        <v>99</v>
      </c>
      <c r="H7" s="77" t="s">
        <v>100</v>
      </c>
    </row>
    <row r="8" spans="1:8" ht="13.5" thickBot="1">
      <c r="A8" s="83"/>
      <c r="B8" s="76"/>
      <c r="C8" s="76"/>
      <c r="D8" s="76"/>
      <c r="E8" s="77" t="s">
        <v>274</v>
      </c>
      <c r="F8" s="76"/>
      <c r="G8" s="76"/>
      <c r="H8" s="76"/>
    </row>
    <row r="9" spans="1:8" ht="12.75">
      <c r="A9" s="184">
        <v>1985</v>
      </c>
      <c r="B9" s="84">
        <v>103</v>
      </c>
      <c r="C9" s="84">
        <v>6.9</v>
      </c>
      <c r="D9" s="84">
        <v>70.8</v>
      </c>
      <c r="E9" s="85">
        <v>84.35204885026384</v>
      </c>
      <c r="F9" s="123">
        <v>53838.66431069921</v>
      </c>
      <c r="G9" s="70">
        <v>8975</v>
      </c>
      <c r="H9" s="70">
        <v>3024</v>
      </c>
    </row>
    <row r="10" spans="1:8" ht="12.75">
      <c r="A10" s="99">
        <v>1986</v>
      </c>
      <c r="B10" s="86">
        <v>104.6</v>
      </c>
      <c r="C10" s="86">
        <v>7.3</v>
      </c>
      <c r="D10" s="86">
        <v>76.8</v>
      </c>
      <c r="E10" s="87">
        <v>89.53878331109588</v>
      </c>
      <c r="F10" s="124">
        <v>65396.12707799935</v>
      </c>
      <c r="G10" s="72">
        <v>19253</v>
      </c>
      <c r="H10" s="72">
        <v>3169</v>
      </c>
    </row>
    <row r="11" spans="1:8" ht="12.75">
      <c r="A11" s="99">
        <v>1987</v>
      </c>
      <c r="B11" s="86">
        <v>102.7</v>
      </c>
      <c r="C11" s="86">
        <v>7</v>
      </c>
      <c r="D11" s="86">
        <v>72.3</v>
      </c>
      <c r="E11" s="87">
        <v>80.53562198742684</v>
      </c>
      <c r="F11" s="124">
        <v>58454.43727236666</v>
      </c>
      <c r="G11" s="72">
        <v>20187</v>
      </c>
      <c r="H11" s="72">
        <v>2329</v>
      </c>
    </row>
    <row r="12" spans="1:8" ht="12.75">
      <c r="A12" s="99">
        <v>1988</v>
      </c>
      <c r="B12" s="86">
        <v>95.2</v>
      </c>
      <c r="C12" s="86">
        <v>6.4</v>
      </c>
      <c r="D12" s="86">
        <v>61.2</v>
      </c>
      <c r="E12" s="87">
        <v>94.93587200846225</v>
      </c>
      <c r="F12" s="124">
        <v>58105.85025182407</v>
      </c>
      <c r="G12" s="72">
        <v>31256</v>
      </c>
      <c r="H12" s="72">
        <v>392</v>
      </c>
    </row>
    <row r="13" spans="1:8" ht="12.75">
      <c r="A13" s="99">
        <v>1989</v>
      </c>
      <c r="B13" s="86">
        <v>88.7</v>
      </c>
      <c r="C13" s="86">
        <v>6.4</v>
      </c>
      <c r="D13" s="86">
        <v>56.4</v>
      </c>
      <c r="E13" s="87">
        <v>97.99502361977572</v>
      </c>
      <c r="F13" s="124">
        <v>55269.193321553495</v>
      </c>
      <c r="G13" s="72">
        <v>31262</v>
      </c>
      <c r="H13" s="72">
        <v>3424</v>
      </c>
    </row>
    <row r="14" spans="1:8" ht="12.75">
      <c r="A14" s="99">
        <v>1990</v>
      </c>
      <c r="B14" s="86">
        <v>82.3</v>
      </c>
      <c r="C14" s="86">
        <v>6.4</v>
      </c>
      <c r="D14" s="86">
        <v>52.8</v>
      </c>
      <c r="E14" s="87">
        <v>97.23774836825214</v>
      </c>
      <c r="F14" s="124">
        <v>51341.531138437116</v>
      </c>
      <c r="G14" s="72">
        <v>29600</v>
      </c>
      <c r="H14" s="72">
        <v>3264</v>
      </c>
    </row>
    <row r="15" spans="1:8" ht="12.75">
      <c r="A15" s="99">
        <v>1991</v>
      </c>
      <c r="B15" s="86">
        <v>76.8</v>
      </c>
      <c r="C15" s="86">
        <v>6.1</v>
      </c>
      <c r="D15" s="86">
        <v>46.5</v>
      </c>
      <c r="E15" s="87">
        <v>140.30026564735016</v>
      </c>
      <c r="F15" s="124">
        <v>65239.62352601781</v>
      </c>
      <c r="G15" s="72">
        <v>48012</v>
      </c>
      <c r="H15" s="72">
        <v>2903</v>
      </c>
    </row>
    <row r="16" spans="1:8" ht="12.75">
      <c r="A16" s="99">
        <v>1992</v>
      </c>
      <c r="B16" s="86">
        <v>60.7</v>
      </c>
      <c r="C16" s="86">
        <v>5.947281713344316</v>
      </c>
      <c r="D16" s="86">
        <v>36.1</v>
      </c>
      <c r="E16" s="87">
        <v>120.53297753416756</v>
      </c>
      <c r="F16" s="124">
        <v>43512.404889834484</v>
      </c>
      <c r="G16" s="72">
        <v>57836</v>
      </c>
      <c r="H16" s="72">
        <v>321</v>
      </c>
    </row>
    <row r="17" spans="1:8" ht="12.75">
      <c r="A17" s="99">
        <v>1993</v>
      </c>
      <c r="B17" s="86">
        <v>55.4</v>
      </c>
      <c r="C17" s="86">
        <v>5.433212996389892</v>
      </c>
      <c r="D17" s="86">
        <v>30.1</v>
      </c>
      <c r="E17" s="87">
        <v>113.76558123880615</v>
      </c>
      <c r="F17" s="124">
        <v>34243.439952880646</v>
      </c>
      <c r="G17" s="72">
        <v>54057</v>
      </c>
      <c r="H17" s="72">
        <v>1016</v>
      </c>
    </row>
    <row r="18" spans="1:8" ht="12.75">
      <c r="A18" s="99">
        <v>1994</v>
      </c>
      <c r="B18" s="86">
        <v>51.5</v>
      </c>
      <c r="C18" s="86">
        <v>6.407766990291262</v>
      </c>
      <c r="D18" s="86">
        <v>33</v>
      </c>
      <c r="E18" s="87">
        <v>121.57873859579533</v>
      </c>
      <c r="F18" s="124">
        <v>40120.983736612456</v>
      </c>
      <c r="G18" s="72">
        <v>54817</v>
      </c>
      <c r="H18" s="72">
        <v>1503</v>
      </c>
    </row>
    <row r="19" spans="1:8" ht="12.75">
      <c r="A19" s="99">
        <v>1995</v>
      </c>
      <c r="B19" s="86">
        <v>52.7</v>
      </c>
      <c r="C19" s="86">
        <v>6.148007590132827</v>
      </c>
      <c r="D19" s="86">
        <v>32.4</v>
      </c>
      <c r="E19" s="87">
        <v>142.5180003125263</v>
      </c>
      <c r="F19" s="124">
        <v>46175.832101258515</v>
      </c>
      <c r="G19" s="72">
        <v>62949</v>
      </c>
      <c r="H19" s="72">
        <v>6067</v>
      </c>
    </row>
    <row r="20" spans="1:8" ht="12.75">
      <c r="A20" s="100">
        <v>1996</v>
      </c>
      <c r="B20" s="88">
        <v>35</v>
      </c>
      <c r="C20" s="89">
        <v>8.4</v>
      </c>
      <c r="D20" s="88">
        <v>29.4</v>
      </c>
      <c r="E20" s="90">
        <v>142.78845575949902</v>
      </c>
      <c r="F20" s="71">
        <v>41979.8059932927</v>
      </c>
      <c r="G20" s="71">
        <v>57790</v>
      </c>
      <c r="H20" s="72">
        <v>3174</v>
      </c>
    </row>
    <row r="21" spans="1:8" ht="12.75">
      <c r="A21" s="100">
        <v>1997</v>
      </c>
      <c r="B21" s="88">
        <v>24.3</v>
      </c>
      <c r="C21" s="88">
        <v>9.547325102880658</v>
      </c>
      <c r="D21" s="88">
        <v>23.2</v>
      </c>
      <c r="E21" s="90">
        <v>132.43301720096645</v>
      </c>
      <c r="F21" s="71">
        <v>30724.45999062421</v>
      </c>
      <c r="G21" s="71">
        <v>51183</v>
      </c>
      <c r="H21" s="72">
        <v>5993</v>
      </c>
    </row>
    <row r="22" spans="1:8" ht="12.75">
      <c r="A22" s="100">
        <v>1998</v>
      </c>
      <c r="B22" s="88">
        <v>19.5</v>
      </c>
      <c r="C22" s="88">
        <v>10.666666666666666</v>
      </c>
      <c r="D22" s="88">
        <v>20.8</v>
      </c>
      <c r="E22" s="90">
        <v>137.09086100994074</v>
      </c>
      <c r="F22" s="71">
        <v>28514.89909006767</v>
      </c>
      <c r="G22" s="71">
        <v>55907</v>
      </c>
      <c r="H22" s="72">
        <v>6769</v>
      </c>
    </row>
    <row r="23" spans="1:8" ht="12.75">
      <c r="A23" s="100">
        <v>1999</v>
      </c>
      <c r="B23" s="88">
        <v>17.3</v>
      </c>
      <c r="C23" s="88">
        <f>D23/B23*10</f>
        <v>11.387283236994218</v>
      </c>
      <c r="D23" s="88">
        <v>19.7</v>
      </c>
      <c r="E23" s="90">
        <v>190.92351519959615</v>
      </c>
      <c r="F23" s="71">
        <f>D23*E23*10</f>
        <v>37611.93249432044</v>
      </c>
      <c r="G23" s="71">
        <v>59288</v>
      </c>
      <c r="H23" s="72">
        <v>5269</v>
      </c>
    </row>
    <row r="24" spans="1:8" ht="12.75">
      <c r="A24" s="100" t="s">
        <v>237</v>
      </c>
      <c r="B24" s="88">
        <v>14.7</v>
      </c>
      <c r="C24" s="88">
        <f>D24/B24*10</f>
        <v>12.789115646258505</v>
      </c>
      <c r="D24" s="88">
        <v>18.8</v>
      </c>
      <c r="E24" s="90">
        <v>141.8809274818795</v>
      </c>
      <c r="F24" s="71">
        <f>D24*E24*10</f>
        <v>26673.61436659335</v>
      </c>
      <c r="G24" s="71">
        <v>56546</v>
      </c>
      <c r="H24" s="72">
        <v>5825</v>
      </c>
    </row>
    <row r="25" spans="1:8" ht="13.5" thickBot="1">
      <c r="A25" s="101" t="s">
        <v>275</v>
      </c>
      <c r="B25" s="91">
        <v>15.4</v>
      </c>
      <c r="C25" s="91">
        <f>D25/B25*10</f>
        <v>11.948051948051948</v>
      </c>
      <c r="D25" s="91">
        <v>18.4</v>
      </c>
      <c r="E25" s="92">
        <v>129.25</v>
      </c>
      <c r="F25" s="73">
        <f>D25*E25*10</f>
        <v>23782</v>
      </c>
      <c r="G25" s="73">
        <v>56436</v>
      </c>
      <c r="H25" s="74">
        <v>4706</v>
      </c>
    </row>
    <row r="26" spans="1:8" ht="12.75">
      <c r="A26" s="75" t="s">
        <v>238</v>
      </c>
      <c r="B26" s="75"/>
      <c r="C26" s="75"/>
      <c r="D26" s="75"/>
      <c r="E26" s="75"/>
      <c r="F26" s="75"/>
      <c r="G26" s="75"/>
      <c r="H26" s="75"/>
    </row>
    <row r="27" spans="1:8" ht="12.75">
      <c r="A27" s="93" t="s">
        <v>239</v>
      </c>
      <c r="B27" s="75"/>
      <c r="C27" s="75"/>
      <c r="D27" s="75"/>
      <c r="E27" s="75"/>
      <c r="F27" s="75"/>
      <c r="G27" s="75"/>
      <c r="H27" s="75"/>
    </row>
    <row r="28" spans="1:8" ht="12.75">
      <c r="A28" s="75"/>
      <c r="B28" s="75"/>
      <c r="C28" s="75"/>
      <c r="D28" s="75"/>
      <c r="E28" s="75"/>
      <c r="F28" s="75"/>
      <c r="G28" s="75"/>
      <c r="H28" s="75"/>
    </row>
    <row r="29" spans="1:8" ht="12.75">
      <c r="A29" s="75"/>
      <c r="B29" s="75"/>
      <c r="C29" s="75"/>
      <c r="D29" s="75"/>
      <c r="E29" s="75"/>
      <c r="F29" s="75"/>
      <c r="G29" s="75"/>
      <c r="H29" s="75"/>
    </row>
    <row r="30" spans="1:8" ht="12.75">
      <c r="A30" s="75"/>
      <c r="B30" s="75"/>
      <c r="C30" s="75"/>
      <c r="D30" s="75"/>
      <c r="E30" s="75"/>
      <c r="F30" s="75"/>
      <c r="G30" s="75"/>
      <c r="H30" s="75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J24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8" width="14.7109375" style="0" customWidth="1"/>
  </cols>
  <sheetData>
    <row r="1" spans="1:10" s="60" customFormat="1" ht="18">
      <c r="A1" s="244" t="s">
        <v>92</v>
      </c>
      <c r="B1" s="244"/>
      <c r="C1" s="244"/>
      <c r="D1" s="244"/>
      <c r="E1" s="244"/>
      <c r="F1" s="244"/>
      <c r="G1" s="244"/>
      <c r="H1" s="59"/>
      <c r="I1" s="59"/>
      <c r="J1" s="59"/>
    </row>
    <row r="2" s="61" customFormat="1" ht="14.25"/>
    <row r="3" spans="1:8" ht="15">
      <c r="A3" s="261" t="s">
        <v>245</v>
      </c>
      <c r="B3" s="261"/>
      <c r="C3" s="261"/>
      <c r="D3" s="261"/>
      <c r="E3" s="261"/>
      <c r="F3" s="261"/>
      <c r="G3" s="261"/>
      <c r="H3" s="75"/>
    </row>
    <row r="4" spans="1:8" ht="12.75">
      <c r="A4" s="75"/>
      <c r="B4" s="94"/>
      <c r="C4" s="81"/>
      <c r="D4" s="81"/>
      <c r="E4" s="81"/>
      <c r="F4" s="180"/>
      <c r="G4" s="75"/>
      <c r="H4" s="75"/>
    </row>
    <row r="5" spans="1:8" ht="12.75">
      <c r="A5" s="95"/>
      <c r="B5" s="176"/>
      <c r="C5" s="96"/>
      <c r="D5" s="80" t="s">
        <v>37</v>
      </c>
      <c r="E5" s="81"/>
      <c r="F5" s="181" t="s">
        <v>240</v>
      </c>
      <c r="G5" s="182"/>
      <c r="H5" s="75"/>
    </row>
    <row r="6" spans="1:8" ht="12.75">
      <c r="A6" s="262" t="s">
        <v>225</v>
      </c>
      <c r="B6" s="262"/>
      <c r="C6" s="263"/>
      <c r="D6" s="77" t="s">
        <v>0</v>
      </c>
      <c r="E6" s="77" t="s">
        <v>1</v>
      </c>
      <c r="F6" s="77" t="s">
        <v>0</v>
      </c>
      <c r="G6" s="77" t="s">
        <v>1</v>
      </c>
      <c r="H6" s="75"/>
    </row>
    <row r="7" spans="1:8" ht="13.5" thickBot="1">
      <c r="A7" s="177"/>
      <c r="B7" s="178"/>
      <c r="C7" s="179"/>
      <c r="D7" s="77" t="s">
        <v>233</v>
      </c>
      <c r="E7" s="77" t="s">
        <v>235</v>
      </c>
      <c r="F7" s="77" t="s">
        <v>233</v>
      </c>
      <c r="G7" s="77" t="s">
        <v>235</v>
      </c>
      <c r="H7" s="75"/>
    </row>
    <row r="8" spans="1:8" ht="12.75">
      <c r="A8" s="259">
        <v>1985</v>
      </c>
      <c r="B8" s="259"/>
      <c r="C8" s="260"/>
      <c r="D8" s="84">
        <v>39.8</v>
      </c>
      <c r="E8" s="84">
        <v>49.2</v>
      </c>
      <c r="F8" s="84">
        <v>63.2</v>
      </c>
      <c r="G8" s="84">
        <v>21.5</v>
      </c>
      <c r="H8" s="75"/>
    </row>
    <row r="9" spans="1:8" ht="12.75">
      <c r="A9" s="259">
        <v>1986</v>
      </c>
      <c r="B9" s="259"/>
      <c r="C9" s="260"/>
      <c r="D9" s="86">
        <v>42</v>
      </c>
      <c r="E9" s="86">
        <v>57.2</v>
      </c>
      <c r="F9" s="86">
        <v>62.6</v>
      </c>
      <c r="G9" s="86">
        <v>19.7</v>
      </c>
      <c r="H9" s="75"/>
    </row>
    <row r="10" spans="1:8" ht="12.75">
      <c r="A10" s="259">
        <v>1987</v>
      </c>
      <c r="B10" s="259"/>
      <c r="C10" s="260"/>
      <c r="D10" s="86">
        <v>36.4</v>
      </c>
      <c r="E10" s="86">
        <v>50</v>
      </c>
      <c r="F10" s="86">
        <v>66.3</v>
      </c>
      <c r="G10" s="86">
        <v>22.3</v>
      </c>
      <c r="H10" s="75"/>
    </row>
    <row r="11" spans="1:8" ht="12.75">
      <c r="A11" s="259">
        <v>1988</v>
      </c>
      <c r="B11" s="259"/>
      <c r="C11" s="260"/>
      <c r="D11" s="86">
        <v>31.3</v>
      </c>
      <c r="E11" s="86">
        <v>37.5</v>
      </c>
      <c r="F11" s="86">
        <v>63.9</v>
      </c>
      <c r="G11" s="86">
        <v>23.7</v>
      </c>
      <c r="H11" s="75"/>
    </row>
    <row r="12" spans="1:8" ht="12.75">
      <c r="A12" s="259">
        <v>1989</v>
      </c>
      <c r="B12" s="259"/>
      <c r="C12" s="260"/>
      <c r="D12" s="86">
        <v>29.6</v>
      </c>
      <c r="E12" s="86">
        <v>38.9</v>
      </c>
      <c r="F12" s="86">
        <v>59.1</v>
      </c>
      <c r="G12" s="86">
        <v>17.5</v>
      </c>
      <c r="H12" s="75"/>
    </row>
    <row r="13" spans="1:8" ht="12.75">
      <c r="A13" s="259">
        <v>1990</v>
      </c>
      <c r="B13" s="259"/>
      <c r="C13" s="260"/>
      <c r="D13" s="86">
        <v>24.8</v>
      </c>
      <c r="E13" s="86">
        <v>35.9</v>
      </c>
      <c r="F13" s="86">
        <v>57.6</v>
      </c>
      <c r="G13" s="86">
        <v>16.9</v>
      </c>
      <c r="H13" s="75"/>
    </row>
    <row r="14" spans="1:8" ht="12.75">
      <c r="A14" s="259">
        <v>1991</v>
      </c>
      <c r="B14" s="259"/>
      <c r="C14" s="260"/>
      <c r="D14" s="86">
        <v>21.4</v>
      </c>
      <c r="E14" s="86">
        <v>31</v>
      </c>
      <c r="F14" s="86">
        <v>55.4</v>
      </c>
      <c r="G14" s="86">
        <v>18.2</v>
      </c>
      <c r="H14" s="75"/>
    </row>
    <row r="15" spans="1:8" ht="12.75">
      <c r="A15" s="259">
        <v>1992</v>
      </c>
      <c r="B15" s="259"/>
      <c r="C15" s="260"/>
      <c r="D15" s="86">
        <v>16.8</v>
      </c>
      <c r="E15" s="86">
        <v>21</v>
      </c>
      <c r="F15" s="86">
        <v>43.9</v>
      </c>
      <c r="G15" s="86">
        <v>15.1</v>
      </c>
      <c r="H15" s="75"/>
    </row>
    <row r="16" spans="1:8" ht="12.75">
      <c r="A16" s="259">
        <v>1993</v>
      </c>
      <c r="B16" s="259"/>
      <c r="C16" s="260"/>
      <c r="D16" s="86">
        <v>14.9</v>
      </c>
      <c r="E16" s="86">
        <v>17.8</v>
      </c>
      <c r="F16" s="86">
        <v>40.5</v>
      </c>
      <c r="G16" s="86">
        <v>12.3</v>
      </c>
      <c r="H16" s="75"/>
    </row>
    <row r="17" spans="1:8" ht="12.75">
      <c r="A17" s="259">
        <v>1994</v>
      </c>
      <c r="B17" s="259"/>
      <c r="C17" s="260"/>
      <c r="D17" s="86">
        <v>13</v>
      </c>
      <c r="E17" s="86">
        <v>17.9</v>
      </c>
      <c r="F17" s="86">
        <v>38.5</v>
      </c>
      <c r="G17" s="86">
        <v>15.1</v>
      </c>
      <c r="H17" s="75"/>
    </row>
    <row r="18" spans="1:8" ht="12.75">
      <c r="A18" s="259">
        <v>1995</v>
      </c>
      <c r="B18" s="259"/>
      <c r="C18" s="260"/>
      <c r="D18" s="89">
        <v>10.7</v>
      </c>
      <c r="E18" s="89">
        <v>15.9</v>
      </c>
      <c r="F18" s="89">
        <v>42</v>
      </c>
      <c r="G18" s="86">
        <v>16.5</v>
      </c>
      <c r="H18" s="75"/>
    </row>
    <row r="19" spans="1:8" ht="12.75">
      <c r="A19" s="259">
        <v>1996</v>
      </c>
      <c r="B19" s="259"/>
      <c r="C19" s="260"/>
      <c r="D19" s="88">
        <v>11.5</v>
      </c>
      <c r="E19" s="88">
        <v>16.8</v>
      </c>
      <c r="F19" s="88">
        <v>23.5</v>
      </c>
      <c r="G19" s="98">
        <v>12.6</v>
      </c>
      <c r="H19" s="75"/>
    </row>
    <row r="20" spans="1:8" ht="12.75">
      <c r="A20" s="259">
        <v>1997</v>
      </c>
      <c r="B20" s="259"/>
      <c r="C20" s="260"/>
      <c r="D20" s="88">
        <v>10.9</v>
      </c>
      <c r="E20" s="88">
        <v>16.3</v>
      </c>
      <c r="F20" s="88">
        <v>13.5</v>
      </c>
      <c r="G20" s="98">
        <v>6.9</v>
      </c>
      <c r="H20" s="75"/>
    </row>
    <row r="21" spans="1:7" ht="12.75">
      <c r="A21" s="259">
        <v>1998</v>
      </c>
      <c r="B21" s="259"/>
      <c r="C21" s="260"/>
      <c r="D21" s="88">
        <v>10.9</v>
      </c>
      <c r="E21" s="88">
        <v>17.2</v>
      </c>
      <c r="F21" s="88">
        <v>8.6</v>
      </c>
      <c r="G21" s="98">
        <v>3.7</v>
      </c>
    </row>
    <row r="22" spans="1:10" ht="12.75">
      <c r="A22" s="259">
        <v>1999</v>
      </c>
      <c r="B22" s="259"/>
      <c r="C22" s="260"/>
      <c r="D22" s="88">
        <v>10.5</v>
      </c>
      <c r="E22" s="88">
        <v>16.6</v>
      </c>
      <c r="F22" s="88">
        <v>6.9</v>
      </c>
      <c r="G22" s="98">
        <v>3.2</v>
      </c>
      <c r="H22" s="259"/>
      <c r="I22" s="259"/>
      <c r="J22" s="259"/>
    </row>
    <row r="23" spans="1:10" ht="13.5" thickBot="1">
      <c r="A23" s="257" t="s">
        <v>237</v>
      </c>
      <c r="B23" s="257"/>
      <c r="C23" s="258"/>
      <c r="D23" s="91">
        <v>10.9</v>
      </c>
      <c r="E23" s="91">
        <v>17.4</v>
      </c>
      <c r="F23" s="91">
        <v>3.8</v>
      </c>
      <c r="G23" s="102">
        <v>1.4</v>
      </c>
      <c r="H23" s="259"/>
      <c r="I23" s="259"/>
      <c r="J23" s="259"/>
    </row>
    <row r="24" ht="12.75">
      <c r="A24" t="s">
        <v>239</v>
      </c>
    </row>
  </sheetData>
  <mergeCells count="21">
    <mergeCell ref="A1:G1"/>
    <mergeCell ref="A3:G3"/>
    <mergeCell ref="A11:C11"/>
    <mergeCell ref="A12:C12"/>
    <mergeCell ref="A6:C6"/>
    <mergeCell ref="A8:C8"/>
    <mergeCell ref="A20:C20"/>
    <mergeCell ref="A21:C21"/>
    <mergeCell ref="A15:C15"/>
    <mergeCell ref="A16:C16"/>
    <mergeCell ref="A17:C17"/>
    <mergeCell ref="A9:C9"/>
    <mergeCell ref="A10:C10"/>
    <mergeCell ref="A18:C18"/>
    <mergeCell ref="A19:C19"/>
    <mergeCell ref="A13:C13"/>
    <mergeCell ref="A14:C14"/>
    <mergeCell ref="A23:C23"/>
    <mergeCell ref="H23:J23"/>
    <mergeCell ref="A22:C22"/>
    <mergeCell ref="H22:J22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J85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27.7109375" style="32" customWidth="1"/>
    <col min="2" max="16384" width="11.421875" style="32" customWidth="1"/>
  </cols>
  <sheetData>
    <row r="1" spans="1:8" s="46" customFormat="1" ht="18">
      <c r="A1" s="246" t="s">
        <v>92</v>
      </c>
      <c r="B1" s="246"/>
      <c r="C1" s="246"/>
      <c r="D1" s="246"/>
      <c r="E1" s="246"/>
      <c r="F1" s="246"/>
      <c r="G1" s="246"/>
      <c r="H1" s="246"/>
    </row>
    <row r="3" spans="1:8" s="51" customFormat="1" ht="15">
      <c r="A3" s="247" t="s">
        <v>276</v>
      </c>
      <c r="B3" s="247"/>
      <c r="C3" s="247"/>
      <c r="D3" s="247"/>
      <c r="E3" s="247"/>
      <c r="F3" s="247"/>
      <c r="G3" s="247"/>
      <c r="H3" s="247"/>
    </row>
    <row r="4" spans="1:8" s="51" customFormat="1" ht="15">
      <c r="A4" s="53"/>
      <c r="B4" s="54"/>
      <c r="C4" s="54"/>
      <c r="D4" s="54"/>
      <c r="E4" s="54"/>
      <c r="F4" s="54"/>
      <c r="G4" s="54"/>
      <c r="H4" s="54"/>
    </row>
    <row r="5" spans="1:8" ht="12.75">
      <c r="A5" s="10" t="s">
        <v>265</v>
      </c>
      <c r="B5" s="15" t="s">
        <v>0</v>
      </c>
      <c r="C5" s="34"/>
      <c r="D5" s="34"/>
      <c r="E5" s="15" t="s">
        <v>2</v>
      </c>
      <c r="F5" s="34"/>
      <c r="G5" s="16" t="s">
        <v>1</v>
      </c>
      <c r="H5" s="17" t="s">
        <v>7</v>
      </c>
    </row>
    <row r="6" spans="1:8" ht="12.75">
      <c r="A6" s="10" t="s">
        <v>39</v>
      </c>
      <c r="B6" s="12" t="s">
        <v>5</v>
      </c>
      <c r="C6" s="13"/>
      <c r="D6" s="13"/>
      <c r="E6" s="12" t="s">
        <v>6</v>
      </c>
      <c r="F6" s="13"/>
      <c r="G6" s="17" t="s">
        <v>38</v>
      </c>
      <c r="H6" s="17" t="s">
        <v>12</v>
      </c>
    </row>
    <row r="7" spans="1:8" ht="13.5" thickBot="1">
      <c r="A7" s="10"/>
      <c r="B7" s="16" t="s">
        <v>8</v>
      </c>
      <c r="C7" s="17" t="s">
        <v>9</v>
      </c>
      <c r="D7" s="17" t="s">
        <v>10</v>
      </c>
      <c r="E7" s="16" t="s">
        <v>8</v>
      </c>
      <c r="F7" s="17" t="s">
        <v>9</v>
      </c>
      <c r="G7" s="16" t="s">
        <v>36</v>
      </c>
      <c r="H7" s="16" t="s">
        <v>36</v>
      </c>
    </row>
    <row r="8" spans="1:10" ht="12.75">
      <c r="A8" s="158" t="s">
        <v>40</v>
      </c>
      <c r="B8" s="134">
        <v>3750</v>
      </c>
      <c r="C8" s="134">
        <v>250</v>
      </c>
      <c r="D8" s="138">
        <v>4000</v>
      </c>
      <c r="E8" s="159">
        <v>502</v>
      </c>
      <c r="F8" s="159">
        <v>1900</v>
      </c>
      <c r="G8" s="134">
        <v>2358</v>
      </c>
      <c r="H8" s="134">
        <v>2400</v>
      </c>
      <c r="I8" s="36"/>
      <c r="J8" s="36"/>
    </row>
    <row r="9" spans="1:10" ht="12.75">
      <c r="A9" s="11" t="s">
        <v>41</v>
      </c>
      <c r="B9" s="130">
        <v>330</v>
      </c>
      <c r="C9" s="130" t="s">
        <v>241</v>
      </c>
      <c r="D9" s="132">
        <v>330</v>
      </c>
      <c r="E9" s="131">
        <v>900</v>
      </c>
      <c r="F9" s="131" t="s">
        <v>241</v>
      </c>
      <c r="G9" s="130">
        <v>297</v>
      </c>
      <c r="H9" s="130">
        <v>198</v>
      </c>
      <c r="I9" s="36"/>
      <c r="J9" s="36"/>
    </row>
    <row r="10" spans="1:10" ht="12.75">
      <c r="A10" s="11" t="s">
        <v>42</v>
      </c>
      <c r="B10" s="130">
        <v>212</v>
      </c>
      <c r="C10" s="130">
        <v>300</v>
      </c>
      <c r="D10" s="132">
        <v>512</v>
      </c>
      <c r="E10" s="131">
        <v>700</v>
      </c>
      <c r="F10" s="131">
        <v>2700</v>
      </c>
      <c r="G10" s="130">
        <v>958</v>
      </c>
      <c r="H10" s="130">
        <v>1150</v>
      </c>
      <c r="I10" s="36"/>
      <c r="J10" s="36"/>
    </row>
    <row r="11" spans="1:10" ht="12.75">
      <c r="A11" s="11" t="s">
        <v>43</v>
      </c>
      <c r="B11" s="130">
        <v>1187</v>
      </c>
      <c r="C11" s="130">
        <v>470</v>
      </c>
      <c r="D11" s="132">
        <v>1657</v>
      </c>
      <c r="E11" s="131">
        <v>350</v>
      </c>
      <c r="F11" s="131">
        <v>382</v>
      </c>
      <c r="G11" s="130">
        <v>595</v>
      </c>
      <c r="H11" s="130">
        <v>994</v>
      </c>
      <c r="I11" s="36"/>
      <c r="J11" s="36"/>
    </row>
    <row r="12" spans="1:10" ht="12.75">
      <c r="A12" s="126" t="s">
        <v>196</v>
      </c>
      <c r="B12" s="154">
        <v>5479</v>
      </c>
      <c r="C12" s="154">
        <v>1020</v>
      </c>
      <c r="D12" s="155">
        <v>6499</v>
      </c>
      <c r="E12" s="156">
        <v>501</v>
      </c>
      <c r="F12" s="156">
        <v>1436</v>
      </c>
      <c r="G12" s="154">
        <v>4208</v>
      </c>
      <c r="H12" s="154">
        <v>4742</v>
      </c>
      <c r="I12" s="36"/>
      <c r="J12" s="36"/>
    </row>
    <row r="13" spans="1:10" ht="12.75">
      <c r="A13" s="126"/>
      <c r="B13" s="154"/>
      <c r="C13" s="154"/>
      <c r="D13" s="155"/>
      <c r="E13" s="156"/>
      <c r="F13" s="156"/>
      <c r="G13" s="154"/>
      <c r="H13" s="154"/>
      <c r="I13" s="36"/>
      <c r="J13" s="36"/>
    </row>
    <row r="14" spans="1:10" ht="12.75">
      <c r="A14" s="126" t="s">
        <v>197</v>
      </c>
      <c r="B14" s="154">
        <v>2350</v>
      </c>
      <c r="C14" s="154">
        <v>50</v>
      </c>
      <c r="D14" s="155">
        <v>2400</v>
      </c>
      <c r="E14" s="156">
        <v>463</v>
      </c>
      <c r="F14" s="156">
        <v>1100</v>
      </c>
      <c r="G14" s="154">
        <v>1143</v>
      </c>
      <c r="H14" s="155" t="s">
        <v>241</v>
      </c>
      <c r="I14" s="36"/>
      <c r="J14" s="36"/>
    </row>
    <row r="15" spans="1:10" ht="12.75">
      <c r="A15" s="126"/>
      <c r="B15" s="154"/>
      <c r="C15" s="154"/>
      <c r="D15" s="155"/>
      <c r="E15" s="156"/>
      <c r="F15" s="156"/>
      <c r="G15" s="154"/>
      <c r="H15" s="154"/>
      <c r="I15" s="36"/>
      <c r="J15" s="36"/>
    </row>
    <row r="16" spans="1:10" ht="12.75">
      <c r="A16" s="126" t="s">
        <v>198</v>
      </c>
      <c r="B16" s="154">
        <v>66</v>
      </c>
      <c r="C16" s="155" t="s">
        <v>241</v>
      </c>
      <c r="D16" s="155">
        <v>66</v>
      </c>
      <c r="E16" s="156">
        <v>273</v>
      </c>
      <c r="F16" s="155" t="s">
        <v>241</v>
      </c>
      <c r="G16" s="154">
        <v>18</v>
      </c>
      <c r="H16" s="154">
        <v>41</v>
      </c>
      <c r="I16" s="36"/>
      <c r="J16" s="36"/>
    </row>
    <row r="17" spans="1:10" ht="12.75">
      <c r="A17" s="11"/>
      <c r="B17" s="130"/>
      <c r="C17" s="130"/>
      <c r="D17" s="132"/>
      <c r="E17" s="131"/>
      <c r="F17" s="131"/>
      <c r="G17" s="130"/>
      <c r="H17" s="130"/>
      <c r="I17" s="36"/>
      <c r="J17" s="36"/>
    </row>
    <row r="18" spans="1:10" ht="12.75">
      <c r="A18" s="11" t="s">
        <v>44</v>
      </c>
      <c r="B18" s="130">
        <v>135</v>
      </c>
      <c r="C18" s="132" t="s">
        <v>241</v>
      </c>
      <c r="D18" s="132">
        <v>135</v>
      </c>
      <c r="E18" s="131">
        <v>1600</v>
      </c>
      <c r="F18" s="132" t="s">
        <v>241</v>
      </c>
      <c r="G18" s="130">
        <v>216</v>
      </c>
      <c r="H18" s="132" t="s">
        <v>241</v>
      </c>
      <c r="I18" s="36"/>
      <c r="J18" s="36"/>
    </row>
    <row r="19" spans="1:10" ht="12.75">
      <c r="A19" s="11" t="s">
        <v>45</v>
      </c>
      <c r="B19" s="130">
        <v>545</v>
      </c>
      <c r="C19" s="132" t="s">
        <v>241</v>
      </c>
      <c r="D19" s="132">
        <v>545</v>
      </c>
      <c r="E19" s="131">
        <v>700</v>
      </c>
      <c r="F19" s="132" t="s">
        <v>241</v>
      </c>
      <c r="G19" s="130">
        <v>382</v>
      </c>
      <c r="H19" s="132" t="s">
        <v>241</v>
      </c>
      <c r="I19" s="36"/>
      <c r="J19" s="36"/>
    </row>
    <row r="20" spans="1:10" ht="12.75">
      <c r="A20" s="11" t="s">
        <v>46</v>
      </c>
      <c r="B20" s="130">
        <v>412</v>
      </c>
      <c r="C20" s="132" t="s">
        <v>241</v>
      </c>
      <c r="D20" s="132">
        <v>412</v>
      </c>
      <c r="E20" s="131">
        <v>700</v>
      </c>
      <c r="F20" s="132" t="s">
        <v>241</v>
      </c>
      <c r="G20" s="130">
        <v>288</v>
      </c>
      <c r="H20" s="130" t="s">
        <v>241</v>
      </c>
      <c r="I20" s="36"/>
      <c r="J20" s="36"/>
    </row>
    <row r="21" spans="1:10" ht="12.75">
      <c r="A21" s="126" t="s">
        <v>199</v>
      </c>
      <c r="B21" s="154">
        <v>1092</v>
      </c>
      <c r="C21" s="155" t="s">
        <v>241</v>
      </c>
      <c r="D21" s="155">
        <v>1092</v>
      </c>
      <c r="E21" s="156">
        <v>811</v>
      </c>
      <c r="F21" s="155" t="s">
        <v>241</v>
      </c>
      <c r="G21" s="154">
        <v>886</v>
      </c>
      <c r="H21" s="154" t="s">
        <v>241</v>
      </c>
      <c r="I21" s="36"/>
      <c r="J21" s="36"/>
    </row>
    <row r="22" spans="1:10" ht="12.75">
      <c r="A22" s="126"/>
      <c r="B22" s="154"/>
      <c r="C22" s="154"/>
      <c r="D22" s="155"/>
      <c r="E22" s="156"/>
      <c r="F22" s="156"/>
      <c r="G22" s="154"/>
      <c r="H22" s="154"/>
      <c r="I22" s="36"/>
      <c r="J22" s="36"/>
    </row>
    <row r="23" spans="1:10" ht="12.75">
      <c r="A23" s="126" t="s">
        <v>200</v>
      </c>
      <c r="B23" s="154">
        <v>72</v>
      </c>
      <c r="C23" s="154">
        <v>60</v>
      </c>
      <c r="D23" s="155">
        <v>132</v>
      </c>
      <c r="E23" s="156">
        <v>950</v>
      </c>
      <c r="F23" s="156">
        <v>2066</v>
      </c>
      <c r="G23" s="154">
        <v>192</v>
      </c>
      <c r="H23" s="155" t="s">
        <v>241</v>
      </c>
      <c r="I23" s="36"/>
      <c r="J23" s="36"/>
    </row>
    <row r="24" spans="1:10" ht="12.75">
      <c r="A24" s="126"/>
      <c r="B24" s="154"/>
      <c r="C24" s="154"/>
      <c r="D24" s="155"/>
      <c r="E24" s="156"/>
      <c r="F24" s="156"/>
      <c r="G24" s="154"/>
      <c r="H24" s="154"/>
      <c r="I24" s="36"/>
      <c r="J24" s="36"/>
    </row>
    <row r="25" spans="1:10" ht="12.75">
      <c r="A25" s="126" t="s">
        <v>201</v>
      </c>
      <c r="B25" s="154" t="s">
        <v>241</v>
      </c>
      <c r="C25" s="154">
        <v>217</v>
      </c>
      <c r="D25" s="155">
        <v>217</v>
      </c>
      <c r="E25" s="156" t="s">
        <v>241</v>
      </c>
      <c r="F25" s="156">
        <v>2447</v>
      </c>
      <c r="G25" s="154">
        <v>531</v>
      </c>
      <c r="H25" s="154">
        <v>200</v>
      </c>
      <c r="I25" s="36"/>
      <c r="J25" s="36"/>
    </row>
    <row r="26" spans="1:10" ht="12.75">
      <c r="A26" s="11"/>
      <c r="B26" s="130"/>
      <c r="C26" s="130"/>
      <c r="D26" s="132"/>
      <c r="E26" s="131"/>
      <c r="F26" s="131"/>
      <c r="G26" s="130"/>
      <c r="H26" s="130"/>
      <c r="I26" s="36"/>
      <c r="J26" s="36"/>
    </row>
    <row r="27" spans="1:10" ht="12.75">
      <c r="A27" s="11" t="s">
        <v>47</v>
      </c>
      <c r="B27" s="132">
        <v>3</v>
      </c>
      <c r="C27" s="132" t="s">
        <v>241</v>
      </c>
      <c r="D27" s="132">
        <v>3</v>
      </c>
      <c r="E27" s="132">
        <v>1333</v>
      </c>
      <c r="F27" s="132" t="s">
        <v>241</v>
      </c>
      <c r="G27" s="132">
        <v>4</v>
      </c>
      <c r="H27" s="132" t="s">
        <v>241</v>
      </c>
      <c r="I27" s="36"/>
      <c r="J27" s="36"/>
    </row>
    <row r="28" spans="1:10" ht="12.75">
      <c r="A28" s="11" t="s">
        <v>48</v>
      </c>
      <c r="B28" s="132" t="s">
        <v>241</v>
      </c>
      <c r="C28" s="132" t="s">
        <v>241</v>
      </c>
      <c r="D28" s="132" t="s">
        <v>241</v>
      </c>
      <c r="E28" s="132" t="s">
        <v>241</v>
      </c>
      <c r="F28" s="132" t="s">
        <v>241</v>
      </c>
      <c r="G28" s="132" t="s">
        <v>241</v>
      </c>
      <c r="H28" s="132" t="s">
        <v>241</v>
      </c>
      <c r="I28" s="36"/>
      <c r="J28" s="36"/>
    </row>
    <row r="29" spans="1:10" ht="12.75">
      <c r="A29" s="11" t="s">
        <v>49</v>
      </c>
      <c r="B29" s="132" t="s">
        <v>241</v>
      </c>
      <c r="C29" s="130" t="s">
        <v>241</v>
      </c>
      <c r="D29" s="132" t="s">
        <v>241</v>
      </c>
      <c r="E29" s="132" t="s">
        <v>241</v>
      </c>
      <c r="F29" s="131" t="s">
        <v>241</v>
      </c>
      <c r="G29" s="130" t="s">
        <v>241</v>
      </c>
      <c r="H29" s="130" t="s">
        <v>241</v>
      </c>
      <c r="I29" s="36"/>
      <c r="J29" s="36"/>
    </row>
    <row r="30" spans="1:10" ht="12.75">
      <c r="A30" s="126" t="s">
        <v>202</v>
      </c>
      <c r="B30" s="155">
        <v>3</v>
      </c>
      <c r="C30" s="154" t="s">
        <v>241</v>
      </c>
      <c r="D30" s="155">
        <v>3</v>
      </c>
      <c r="E30" s="155">
        <v>1333</v>
      </c>
      <c r="F30" s="156" t="s">
        <v>241</v>
      </c>
      <c r="G30" s="154">
        <v>4</v>
      </c>
      <c r="H30" s="154" t="s">
        <v>241</v>
      </c>
      <c r="I30" s="36"/>
      <c r="J30" s="36"/>
    </row>
    <row r="31" spans="1:10" ht="12.75">
      <c r="A31" s="11"/>
      <c r="B31" s="130"/>
      <c r="C31" s="130"/>
      <c r="D31" s="132"/>
      <c r="E31" s="131"/>
      <c r="F31" s="131"/>
      <c r="G31" s="130"/>
      <c r="H31" s="130"/>
      <c r="I31" s="36"/>
      <c r="J31" s="36"/>
    </row>
    <row r="32" spans="1:10" ht="12.75">
      <c r="A32" s="11" t="s">
        <v>50</v>
      </c>
      <c r="B32" s="157">
        <v>227</v>
      </c>
      <c r="C32" s="157">
        <v>255</v>
      </c>
      <c r="D32" s="132">
        <v>482</v>
      </c>
      <c r="E32" s="157">
        <v>445</v>
      </c>
      <c r="F32" s="157">
        <v>1567</v>
      </c>
      <c r="G32" s="157">
        <v>501</v>
      </c>
      <c r="H32" s="157">
        <v>610</v>
      </c>
      <c r="I32" s="36"/>
      <c r="J32" s="36"/>
    </row>
    <row r="33" spans="1:10" ht="12.75">
      <c r="A33" s="11" t="s">
        <v>51</v>
      </c>
      <c r="B33" s="157">
        <v>59</v>
      </c>
      <c r="C33" s="157">
        <v>48</v>
      </c>
      <c r="D33" s="132">
        <v>107</v>
      </c>
      <c r="E33" s="157">
        <v>800</v>
      </c>
      <c r="F33" s="157">
        <v>1500</v>
      </c>
      <c r="G33" s="131">
        <v>119</v>
      </c>
      <c r="H33" s="157">
        <v>125</v>
      </c>
      <c r="I33" s="36"/>
      <c r="J33" s="36"/>
    </row>
    <row r="34" spans="1:10" ht="12.75">
      <c r="A34" s="11" t="s">
        <v>52</v>
      </c>
      <c r="B34" s="157">
        <v>5</v>
      </c>
      <c r="C34" s="157">
        <v>4</v>
      </c>
      <c r="D34" s="132">
        <v>9</v>
      </c>
      <c r="E34" s="157">
        <v>600</v>
      </c>
      <c r="F34" s="157">
        <v>1500</v>
      </c>
      <c r="G34" s="131">
        <v>9</v>
      </c>
      <c r="H34" s="157">
        <v>5</v>
      </c>
      <c r="I34" s="36"/>
      <c r="J34" s="36"/>
    </row>
    <row r="35" spans="1:10" ht="12.75">
      <c r="A35" s="11" t="s">
        <v>53</v>
      </c>
      <c r="B35" s="157">
        <v>19</v>
      </c>
      <c r="C35" s="157">
        <v>48</v>
      </c>
      <c r="D35" s="132">
        <v>67</v>
      </c>
      <c r="E35" s="157">
        <v>632</v>
      </c>
      <c r="F35" s="157">
        <v>1562</v>
      </c>
      <c r="G35" s="131">
        <v>87</v>
      </c>
      <c r="H35" s="157">
        <v>30</v>
      </c>
      <c r="I35" s="36"/>
      <c r="J35" s="36"/>
    </row>
    <row r="36" spans="1:10" ht="12.75">
      <c r="A36" s="126" t="s">
        <v>203</v>
      </c>
      <c r="B36" s="154">
        <v>310</v>
      </c>
      <c r="C36" s="154">
        <v>355</v>
      </c>
      <c r="D36" s="155">
        <v>665</v>
      </c>
      <c r="E36" s="156">
        <v>527</v>
      </c>
      <c r="F36" s="156">
        <v>1557</v>
      </c>
      <c r="G36" s="154">
        <v>716</v>
      </c>
      <c r="H36" s="154">
        <v>770</v>
      </c>
      <c r="I36" s="36"/>
      <c r="J36" s="36"/>
    </row>
    <row r="37" spans="1:10" ht="12.75">
      <c r="A37" s="126"/>
      <c r="B37" s="154"/>
      <c r="C37" s="154"/>
      <c r="D37" s="155"/>
      <c r="E37" s="156"/>
      <c r="F37" s="156"/>
      <c r="G37" s="154"/>
      <c r="H37" s="154"/>
      <c r="I37" s="36"/>
      <c r="J37" s="36"/>
    </row>
    <row r="38" spans="1:10" ht="12.75">
      <c r="A38" s="126" t="s">
        <v>204</v>
      </c>
      <c r="B38" s="156">
        <v>40</v>
      </c>
      <c r="C38" s="155" t="s">
        <v>241</v>
      </c>
      <c r="D38" s="155">
        <v>40</v>
      </c>
      <c r="E38" s="156">
        <v>900</v>
      </c>
      <c r="F38" s="155" t="s">
        <v>241</v>
      </c>
      <c r="G38" s="156">
        <v>36</v>
      </c>
      <c r="H38" s="156">
        <v>36</v>
      </c>
      <c r="I38" s="36"/>
      <c r="J38" s="36"/>
    </row>
    <row r="39" spans="1:10" ht="12.75">
      <c r="A39" s="11"/>
      <c r="B39" s="130"/>
      <c r="C39" s="130"/>
      <c r="D39" s="132"/>
      <c r="E39" s="131"/>
      <c r="F39" s="131"/>
      <c r="G39" s="130"/>
      <c r="H39" s="130"/>
      <c r="I39" s="36"/>
      <c r="J39" s="36"/>
    </row>
    <row r="40" spans="1:10" ht="12.75">
      <c r="A40" s="11" t="s">
        <v>54</v>
      </c>
      <c r="B40" s="131">
        <v>1</v>
      </c>
      <c r="C40" s="131">
        <v>283</v>
      </c>
      <c r="D40" s="132">
        <v>284</v>
      </c>
      <c r="E40" s="131">
        <v>650</v>
      </c>
      <c r="F40" s="131">
        <v>1500</v>
      </c>
      <c r="G40" s="131">
        <v>425</v>
      </c>
      <c r="H40" s="131" t="s">
        <v>241</v>
      </c>
      <c r="I40" s="36"/>
      <c r="J40" s="36"/>
    </row>
    <row r="41" spans="1:10" ht="12.75">
      <c r="A41" s="11" t="s">
        <v>55</v>
      </c>
      <c r="B41" s="130">
        <v>34</v>
      </c>
      <c r="C41" s="130">
        <v>69</v>
      </c>
      <c r="D41" s="132">
        <v>103</v>
      </c>
      <c r="E41" s="131">
        <v>1000</v>
      </c>
      <c r="F41" s="131">
        <v>2000</v>
      </c>
      <c r="G41" s="130">
        <v>172</v>
      </c>
      <c r="H41" s="130">
        <v>148</v>
      </c>
      <c r="I41" s="36"/>
      <c r="J41" s="36"/>
    </row>
    <row r="42" spans="1:10" ht="12.75">
      <c r="A42" s="11" t="s">
        <v>56</v>
      </c>
      <c r="B42" s="131">
        <v>143</v>
      </c>
      <c r="C42" s="131">
        <v>2902</v>
      </c>
      <c r="D42" s="132">
        <v>3045</v>
      </c>
      <c r="E42" s="131">
        <v>2283</v>
      </c>
      <c r="F42" s="131">
        <v>2301</v>
      </c>
      <c r="G42" s="131">
        <v>7004</v>
      </c>
      <c r="H42" s="131">
        <v>2740</v>
      </c>
      <c r="I42" s="36"/>
      <c r="J42" s="36"/>
    </row>
    <row r="43" spans="1:10" ht="12.75">
      <c r="A43" s="11" t="s">
        <v>57</v>
      </c>
      <c r="B43" s="132">
        <v>4</v>
      </c>
      <c r="C43" s="131">
        <v>31</v>
      </c>
      <c r="D43" s="132">
        <v>35</v>
      </c>
      <c r="E43" s="132">
        <v>750</v>
      </c>
      <c r="F43" s="131">
        <v>950</v>
      </c>
      <c r="G43" s="131">
        <v>32</v>
      </c>
      <c r="H43" s="131" t="s">
        <v>241</v>
      </c>
      <c r="I43" s="36"/>
      <c r="J43" s="36"/>
    </row>
    <row r="44" spans="1:10" ht="12.75">
      <c r="A44" s="11" t="s">
        <v>58</v>
      </c>
      <c r="B44" s="131">
        <v>30</v>
      </c>
      <c r="C44" s="131">
        <v>230</v>
      </c>
      <c r="D44" s="132">
        <v>260</v>
      </c>
      <c r="E44" s="131">
        <v>800</v>
      </c>
      <c r="F44" s="131">
        <v>1400</v>
      </c>
      <c r="G44" s="131">
        <v>346</v>
      </c>
      <c r="H44" s="131">
        <v>519</v>
      </c>
      <c r="I44" s="36"/>
      <c r="J44" s="36"/>
    </row>
    <row r="45" spans="1:10" ht="12.75">
      <c r="A45" s="11" t="s">
        <v>59</v>
      </c>
      <c r="B45" s="131" t="s">
        <v>241</v>
      </c>
      <c r="C45" s="131" t="s">
        <v>241</v>
      </c>
      <c r="D45" s="132" t="s">
        <v>241</v>
      </c>
      <c r="E45" s="131" t="s">
        <v>241</v>
      </c>
      <c r="F45" s="131" t="s">
        <v>241</v>
      </c>
      <c r="G45" s="131" t="s">
        <v>241</v>
      </c>
      <c r="H45" s="131" t="s">
        <v>241</v>
      </c>
      <c r="I45" s="36"/>
      <c r="J45" s="36"/>
    </row>
    <row r="46" spans="1:10" ht="12.75">
      <c r="A46" s="11" t="s">
        <v>60</v>
      </c>
      <c r="B46" s="131">
        <v>1</v>
      </c>
      <c r="C46" s="131">
        <v>13</v>
      </c>
      <c r="D46" s="132">
        <v>14</v>
      </c>
      <c r="E46" s="131">
        <v>1600</v>
      </c>
      <c r="F46" s="131">
        <v>1600</v>
      </c>
      <c r="G46" s="131">
        <v>22</v>
      </c>
      <c r="H46" s="131">
        <v>28</v>
      </c>
      <c r="I46" s="36"/>
      <c r="J46" s="36"/>
    </row>
    <row r="47" spans="1:10" ht="12.75">
      <c r="A47" s="11" t="s">
        <v>61</v>
      </c>
      <c r="B47" s="132" t="s">
        <v>241</v>
      </c>
      <c r="C47" s="131">
        <v>21</v>
      </c>
      <c r="D47" s="132">
        <v>21</v>
      </c>
      <c r="E47" s="132" t="s">
        <v>241</v>
      </c>
      <c r="F47" s="131">
        <v>2800</v>
      </c>
      <c r="G47" s="131">
        <v>59</v>
      </c>
      <c r="H47" s="131">
        <v>5</v>
      </c>
      <c r="I47" s="36"/>
      <c r="J47" s="36"/>
    </row>
    <row r="48" spans="1:10" ht="12.75">
      <c r="A48" s="11" t="s">
        <v>62</v>
      </c>
      <c r="B48" s="131">
        <v>70</v>
      </c>
      <c r="C48" s="131">
        <v>395</v>
      </c>
      <c r="D48" s="132">
        <v>465</v>
      </c>
      <c r="E48" s="131">
        <v>1150</v>
      </c>
      <c r="F48" s="131">
        <v>2150</v>
      </c>
      <c r="G48" s="131">
        <v>930</v>
      </c>
      <c r="H48" s="131">
        <v>1125</v>
      </c>
      <c r="I48" s="36"/>
      <c r="J48" s="36"/>
    </row>
    <row r="49" spans="1:10" ht="12.75">
      <c r="A49" s="126" t="s">
        <v>205</v>
      </c>
      <c r="B49" s="154">
        <v>283</v>
      </c>
      <c r="C49" s="154">
        <v>3944</v>
      </c>
      <c r="D49" s="155">
        <v>4227</v>
      </c>
      <c r="E49" s="156">
        <v>1662</v>
      </c>
      <c r="F49" s="156">
        <v>2160</v>
      </c>
      <c r="G49" s="154">
        <v>8990</v>
      </c>
      <c r="H49" s="154">
        <v>4565</v>
      </c>
      <c r="I49" s="36"/>
      <c r="J49" s="36"/>
    </row>
    <row r="50" spans="1:10" ht="12.75">
      <c r="A50" s="126"/>
      <c r="B50" s="154"/>
      <c r="C50" s="154"/>
      <c r="D50" s="155"/>
      <c r="E50" s="156"/>
      <c r="F50" s="156"/>
      <c r="G50" s="154"/>
      <c r="H50" s="154"/>
      <c r="I50" s="36"/>
      <c r="J50" s="36"/>
    </row>
    <row r="51" spans="1:10" ht="12.75">
      <c r="A51" s="126" t="s">
        <v>206</v>
      </c>
      <c r="B51" s="156">
        <v>1</v>
      </c>
      <c r="C51" s="156">
        <v>15</v>
      </c>
      <c r="D51" s="155">
        <v>16</v>
      </c>
      <c r="E51" s="156">
        <v>600</v>
      </c>
      <c r="F51" s="156">
        <v>2160</v>
      </c>
      <c r="G51" s="156">
        <v>33</v>
      </c>
      <c r="H51" s="156">
        <v>26</v>
      </c>
      <c r="I51" s="36"/>
      <c r="J51" s="36"/>
    </row>
    <row r="52" spans="1:10" ht="12.75">
      <c r="A52" s="11"/>
      <c r="B52" s="130"/>
      <c r="C52" s="130"/>
      <c r="D52" s="132"/>
      <c r="E52" s="131"/>
      <c r="F52" s="131"/>
      <c r="G52" s="130"/>
      <c r="H52" s="130"/>
      <c r="I52" s="36"/>
      <c r="J52" s="36"/>
    </row>
    <row r="53" spans="1:10" ht="12.75">
      <c r="A53" s="11" t="s">
        <v>63</v>
      </c>
      <c r="B53" s="130">
        <v>25</v>
      </c>
      <c r="C53" s="130">
        <v>383</v>
      </c>
      <c r="D53" s="132">
        <v>408</v>
      </c>
      <c r="E53" s="131">
        <v>400</v>
      </c>
      <c r="F53" s="131">
        <v>1500</v>
      </c>
      <c r="G53" s="130">
        <v>585</v>
      </c>
      <c r="H53" s="130">
        <v>117</v>
      </c>
      <c r="I53" s="36"/>
      <c r="J53" s="36"/>
    </row>
    <row r="54" spans="1:10" ht="12.75">
      <c r="A54" s="11" t="s">
        <v>64</v>
      </c>
      <c r="B54" s="132" t="s">
        <v>241</v>
      </c>
      <c r="C54" s="130">
        <v>30</v>
      </c>
      <c r="D54" s="132">
        <v>30</v>
      </c>
      <c r="E54" s="132" t="s">
        <v>241</v>
      </c>
      <c r="F54" s="131">
        <v>1665</v>
      </c>
      <c r="G54" s="130">
        <v>50</v>
      </c>
      <c r="H54" s="130">
        <v>25</v>
      </c>
      <c r="I54" s="36"/>
      <c r="J54" s="36"/>
    </row>
    <row r="55" spans="1:10" ht="12.75">
      <c r="A55" s="11" t="s">
        <v>65</v>
      </c>
      <c r="B55" s="130" t="s">
        <v>241</v>
      </c>
      <c r="C55" s="130">
        <v>65</v>
      </c>
      <c r="D55" s="132">
        <v>65</v>
      </c>
      <c r="E55" s="131">
        <v>400</v>
      </c>
      <c r="F55" s="131">
        <v>1500</v>
      </c>
      <c r="G55" s="130">
        <v>98</v>
      </c>
      <c r="H55" s="130">
        <v>78</v>
      </c>
      <c r="I55" s="36"/>
      <c r="J55" s="36"/>
    </row>
    <row r="56" spans="1:10" ht="12.75">
      <c r="A56" s="11" t="s">
        <v>66</v>
      </c>
      <c r="B56" s="130">
        <v>3</v>
      </c>
      <c r="C56" s="130">
        <v>93</v>
      </c>
      <c r="D56" s="132">
        <v>96</v>
      </c>
      <c r="E56" s="131">
        <v>500</v>
      </c>
      <c r="F56" s="131">
        <v>1600</v>
      </c>
      <c r="G56" s="130">
        <v>150</v>
      </c>
      <c r="H56" s="130">
        <v>105</v>
      </c>
      <c r="I56" s="36"/>
      <c r="J56" s="36"/>
    </row>
    <row r="57" spans="1:10" ht="12.75">
      <c r="A57" s="11" t="s">
        <v>67</v>
      </c>
      <c r="B57" s="130" t="s">
        <v>241</v>
      </c>
      <c r="C57" s="130" t="s">
        <v>241</v>
      </c>
      <c r="D57" s="132" t="s">
        <v>241</v>
      </c>
      <c r="E57" s="131" t="s">
        <v>241</v>
      </c>
      <c r="F57" s="131" t="s">
        <v>241</v>
      </c>
      <c r="G57" s="130" t="s">
        <v>241</v>
      </c>
      <c r="H57" s="130" t="s">
        <v>241</v>
      </c>
      <c r="I57" s="36"/>
      <c r="J57" s="36"/>
    </row>
    <row r="58" spans="1:10" ht="12.75">
      <c r="A58" s="126" t="s">
        <v>207</v>
      </c>
      <c r="B58" s="154">
        <v>28</v>
      </c>
      <c r="C58" s="154">
        <v>571</v>
      </c>
      <c r="D58" s="155">
        <v>599</v>
      </c>
      <c r="E58" s="156">
        <v>411</v>
      </c>
      <c r="F58" s="156">
        <v>1525</v>
      </c>
      <c r="G58" s="154">
        <v>883</v>
      </c>
      <c r="H58" s="154">
        <v>325</v>
      </c>
      <c r="I58" s="36"/>
      <c r="J58" s="36"/>
    </row>
    <row r="59" spans="1:10" ht="12.75">
      <c r="A59" s="11"/>
      <c r="B59" s="130"/>
      <c r="C59" s="130"/>
      <c r="D59" s="132"/>
      <c r="E59" s="131"/>
      <c r="F59" s="131"/>
      <c r="G59" s="130"/>
      <c r="H59" s="130"/>
      <c r="I59" s="36"/>
      <c r="J59" s="36"/>
    </row>
    <row r="60" spans="1:10" ht="12.75">
      <c r="A60" s="11" t="s">
        <v>68</v>
      </c>
      <c r="B60" s="131">
        <v>10</v>
      </c>
      <c r="C60" s="131">
        <v>159</v>
      </c>
      <c r="D60" s="132">
        <v>169</v>
      </c>
      <c r="E60" s="131">
        <v>1300</v>
      </c>
      <c r="F60" s="131">
        <v>2600</v>
      </c>
      <c r="G60" s="131">
        <v>426</v>
      </c>
      <c r="H60" s="131">
        <v>351</v>
      </c>
      <c r="I60" s="36"/>
      <c r="J60" s="36"/>
    </row>
    <row r="61" spans="1:10" ht="12.75">
      <c r="A61" s="11" t="s">
        <v>69</v>
      </c>
      <c r="B61" s="131">
        <v>60</v>
      </c>
      <c r="C61" s="131">
        <v>41</v>
      </c>
      <c r="D61" s="132">
        <v>101</v>
      </c>
      <c r="E61" s="131">
        <v>350</v>
      </c>
      <c r="F61" s="131">
        <v>890</v>
      </c>
      <c r="G61" s="131">
        <v>57</v>
      </c>
      <c r="H61" s="131">
        <v>60</v>
      </c>
      <c r="I61" s="36"/>
      <c r="J61" s="36"/>
    </row>
    <row r="62" spans="1:10" ht="12.75">
      <c r="A62" s="11" t="s">
        <v>70</v>
      </c>
      <c r="B62" s="131" t="s">
        <v>241</v>
      </c>
      <c r="C62" s="131">
        <v>77</v>
      </c>
      <c r="D62" s="132">
        <v>77</v>
      </c>
      <c r="E62" s="157" t="s">
        <v>241</v>
      </c>
      <c r="F62" s="157">
        <v>2300</v>
      </c>
      <c r="G62" s="131">
        <v>177</v>
      </c>
      <c r="H62" s="131">
        <v>94</v>
      </c>
      <c r="I62" s="36"/>
      <c r="J62" s="36"/>
    </row>
    <row r="63" spans="1:10" ht="12.75">
      <c r="A63" s="126" t="s">
        <v>208</v>
      </c>
      <c r="B63" s="154">
        <v>70</v>
      </c>
      <c r="C63" s="154">
        <v>277</v>
      </c>
      <c r="D63" s="155">
        <v>347</v>
      </c>
      <c r="E63" s="156">
        <v>486</v>
      </c>
      <c r="F63" s="156">
        <v>2264</v>
      </c>
      <c r="G63" s="154">
        <v>660</v>
      </c>
      <c r="H63" s="154">
        <v>505</v>
      </c>
      <c r="I63" s="36"/>
      <c r="J63" s="36"/>
    </row>
    <row r="64" spans="1:10" ht="12.75">
      <c r="A64" s="126"/>
      <c r="B64" s="154"/>
      <c r="C64" s="154"/>
      <c r="D64" s="155"/>
      <c r="E64" s="156"/>
      <c r="F64" s="156"/>
      <c r="G64" s="154"/>
      <c r="H64" s="154"/>
      <c r="I64" s="36"/>
      <c r="J64" s="36"/>
    </row>
    <row r="65" spans="1:10" ht="12.75">
      <c r="A65" s="126" t="s">
        <v>209</v>
      </c>
      <c r="B65" s="154">
        <v>38</v>
      </c>
      <c r="C65" s="154">
        <v>147</v>
      </c>
      <c r="D65" s="155">
        <v>185</v>
      </c>
      <c r="E65" s="156">
        <v>288</v>
      </c>
      <c r="F65" s="156">
        <v>1610</v>
      </c>
      <c r="G65" s="154">
        <v>248</v>
      </c>
      <c r="H65" s="154">
        <v>220</v>
      </c>
      <c r="I65" s="36"/>
      <c r="J65" s="36"/>
    </row>
    <row r="66" spans="1:10" ht="12.75">
      <c r="A66" s="11"/>
      <c r="B66" s="130"/>
      <c r="C66" s="130"/>
      <c r="D66" s="132"/>
      <c r="E66" s="131"/>
      <c r="F66" s="131"/>
      <c r="G66" s="130"/>
      <c r="H66" s="130"/>
      <c r="I66" s="36"/>
      <c r="J66" s="36"/>
    </row>
    <row r="67" spans="1:10" ht="12.75">
      <c r="A67" s="11" t="s">
        <v>71</v>
      </c>
      <c r="B67" s="132" t="s">
        <v>241</v>
      </c>
      <c r="C67" s="131">
        <v>30</v>
      </c>
      <c r="D67" s="132">
        <v>30</v>
      </c>
      <c r="E67" s="132" t="s">
        <v>241</v>
      </c>
      <c r="F67" s="131">
        <v>3000</v>
      </c>
      <c r="G67" s="131">
        <v>90</v>
      </c>
      <c r="H67" s="132" t="s">
        <v>241</v>
      </c>
      <c r="I67" s="36"/>
      <c r="J67" s="36"/>
    </row>
    <row r="68" spans="1:10" ht="12.75">
      <c r="A68" s="11" t="s">
        <v>72</v>
      </c>
      <c r="B68" s="132" t="s">
        <v>241</v>
      </c>
      <c r="C68" s="131">
        <v>100</v>
      </c>
      <c r="D68" s="132">
        <v>100</v>
      </c>
      <c r="E68" s="132" t="s">
        <v>241</v>
      </c>
      <c r="F68" s="131">
        <v>2000</v>
      </c>
      <c r="G68" s="131">
        <v>200</v>
      </c>
      <c r="H68" s="132" t="s">
        <v>241</v>
      </c>
      <c r="I68" s="36"/>
      <c r="J68" s="36"/>
    </row>
    <row r="69" spans="1:10" ht="12.75">
      <c r="A69" s="126" t="s">
        <v>210</v>
      </c>
      <c r="B69" s="155" t="s">
        <v>241</v>
      </c>
      <c r="C69" s="154">
        <v>130</v>
      </c>
      <c r="D69" s="155">
        <v>130</v>
      </c>
      <c r="E69" s="155" t="s">
        <v>241</v>
      </c>
      <c r="F69" s="156">
        <v>2231</v>
      </c>
      <c r="G69" s="154">
        <v>290</v>
      </c>
      <c r="H69" s="155" t="s">
        <v>241</v>
      </c>
      <c r="I69" s="36"/>
      <c r="J69" s="36"/>
    </row>
    <row r="70" spans="1:10" ht="12.75">
      <c r="A70" s="11"/>
      <c r="B70" s="130"/>
      <c r="C70" s="130"/>
      <c r="D70" s="132"/>
      <c r="E70" s="131"/>
      <c r="F70" s="131"/>
      <c r="G70" s="130"/>
      <c r="H70" s="130"/>
      <c r="I70" s="36"/>
      <c r="J70" s="36"/>
    </row>
    <row r="71" spans="1:10" ht="12.75">
      <c r="A71" s="11" t="s">
        <v>73</v>
      </c>
      <c r="B71" s="132" t="s">
        <v>241</v>
      </c>
      <c r="C71" s="132" t="s">
        <v>241</v>
      </c>
      <c r="D71" s="132" t="s">
        <v>241</v>
      </c>
      <c r="E71" s="132" t="s">
        <v>241</v>
      </c>
      <c r="F71" s="132" t="s">
        <v>241</v>
      </c>
      <c r="G71" s="132" t="s">
        <v>241</v>
      </c>
      <c r="H71" s="132" t="s">
        <v>241</v>
      </c>
      <c r="I71" s="36"/>
      <c r="J71" s="36"/>
    </row>
    <row r="72" spans="1:10" ht="12.75">
      <c r="A72" s="11" t="s">
        <v>74</v>
      </c>
      <c r="B72" s="130" t="s">
        <v>241</v>
      </c>
      <c r="C72" s="130">
        <v>10</v>
      </c>
      <c r="D72" s="132">
        <v>10</v>
      </c>
      <c r="E72" s="132" t="s">
        <v>241</v>
      </c>
      <c r="F72" s="131">
        <v>1000</v>
      </c>
      <c r="G72" s="130">
        <v>10</v>
      </c>
      <c r="H72" s="130">
        <v>9</v>
      </c>
      <c r="I72" s="36"/>
      <c r="J72" s="36"/>
    </row>
    <row r="73" spans="1:10" ht="12.75">
      <c r="A73" s="11" t="s">
        <v>75</v>
      </c>
      <c r="B73" s="131">
        <v>2</v>
      </c>
      <c r="C73" s="131">
        <v>26</v>
      </c>
      <c r="D73" s="132">
        <v>28</v>
      </c>
      <c r="E73" s="131">
        <v>50</v>
      </c>
      <c r="F73" s="131">
        <v>1500</v>
      </c>
      <c r="G73" s="131">
        <v>39</v>
      </c>
      <c r="H73" s="132" t="s">
        <v>241</v>
      </c>
      <c r="I73" s="36"/>
      <c r="J73" s="36"/>
    </row>
    <row r="74" spans="1:10" ht="12.75">
      <c r="A74" s="11" t="s">
        <v>76</v>
      </c>
      <c r="B74" s="132" t="s">
        <v>241</v>
      </c>
      <c r="C74" s="130">
        <v>400</v>
      </c>
      <c r="D74" s="132">
        <v>400</v>
      </c>
      <c r="E74" s="132" t="s">
        <v>241</v>
      </c>
      <c r="F74" s="131">
        <v>1500</v>
      </c>
      <c r="G74" s="130">
        <v>600</v>
      </c>
      <c r="H74" s="130">
        <v>640</v>
      </c>
      <c r="I74" s="36"/>
      <c r="J74" s="36"/>
    </row>
    <row r="75" spans="1:10" ht="12.75">
      <c r="A75" s="11" t="s">
        <v>77</v>
      </c>
      <c r="B75" s="130" t="s">
        <v>241</v>
      </c>
      <c r="C75" s="130" t="s">
        <v>241</v>
      </c>
      <c r="D75" s="132" t="s">
        <v>241</v>
      </c>
      <c r="E75" s="131" t="s">
        <v>241</v>
      </c>
      <c r="F75" s="131" t="s">
        <v>241</v>
      </c>
      <c r="G75" s="130" t="s">
        <v>241</v>
      </c>
      <c r="H75" s="132" t="s">
        <v>241</v>
      </c>
      <c r="I75" s="36"/>
      <c r="J75" s="36"/>
    </row>
    <row r="76" spans="1:10" ht="12.75">
      <c r="A76" s="11" t="s">
        <v>78</v>
      </c>
      <c r="B76" s="130">
        <v>52</v>
      </c>
      <c r="C76" s="130">
        <v>89</v>
      </c>
      <c r="D76" s="132">
        <v>141</v>
      </c>
      <c r="E76" s="131">
        <v>830</v>
      </c>
      <c r="F76" s="131">
        <v>1320</v>
      </c>
      <c r="G76" s="130">
        <v>160</v>
      </c>
      <c r="H76" s="130">
        <v>131</v>
      </c>
      <c r="I76" s="36"/>
      <c r="J76" s="36"/>
    </row>
    <row r="77" spans="1:10" ht="12.75">
      <c r="A77" s="11" t="s">
        <v>79</v>
      </c>
      <c r="B77" s="132">
        <v>30</v>
      </c>
      <c r="C77" s="130">
        <v>13</v>
      </c>
      <c r="D77" s="132">
        <v>43</v>
      </c>
      <c r="E77" s="132">
        <v>500</v>
      </c>
      <c r="F77" s="131">
        <v>1600</v>
      </c>
      <c r="G77" s="130">
        <v>36</v>
      </c>
      <c r="H77" s="132" t="s">
        <v>241</v>
      </c>
      <c r="I77" s="36"/>
      <c r="J77" s="36"/>
    </row>
    <row r="78" spans="1:10" ht="12.75">
      <c r="A78" s="11" t="s">
        <v>80</v>
      </c>
      <c r="B78" s="131">
        <v>26</v>
      </c>
      <c r="C78" s="132">
        <v>2</v>
      </c>
      <c r="D78" s="132">
        <v>28</v>
      </c>
      <c r="E78" s="131">
        <v>225</v>
      </c>
      <c r="F78" s="132">
        <v>1500</v>
      </c>
      <c r="G78" s="131">
        <v>9</v>
      </c>
      <c r="H78" s="132" t="s">
        <v>241</v>
      </c>
      <c r="I78" s="36"/>
      <c r="J78" s="36"/>
    </row>
    <row r="79" spans="1:10" ht="12.75">
      <c r="A79" s="126" t="s">
        <v>211</v>
      </c>
      <c r="B79" s="154">
        <v>110</v>
      </c>
      <c r="C79" s="154">
        <v>540</v>
      </c>
      <c r="D79" s="155">
        <v>650</v>
      </c>
      <c r="E79" s="156">
        <v>583</v>
      </c>
      <c r="F79" s="156">
        <v>1463</v>
      </c>
      <c r="G79" s="154">
        <v>854</v>
      </c>
      <c r="H79" s="154">
        <v>780</v>
      </c>
      <c r="I79" s="36"/>
      <c r="J79" s="36"/>
    </row>
    <row r="80" spans="1:10" ht="12.75">
      <c r="A80" s="11"/>
      <c r="B80" s="130"/>
      <c r="C80" s="130"/>
      <c r="D80" s="132"/>
      <c r="E80" s="131"/>
      <c r="F80" s="131"/>
      <c r="G80" s="130"/>
      <c r="H80" s="130"/>
      <c r="I80" s="36"/>
      <c r="J80" s="36"/>
    </row>
    <row r="81" spans="1:10" ht="12.75">
      <c r="A81" s="11" t="s">
        <v>81</v>
      </c>
      <c r="B81" s="132" t="s">
        <v>241</v>
      </c>
      <c r="C81" s="130">
        <v>20</v>
      </c>
      <c r="D81" s="132">
        <v>20</v>
      </c>
      <c r="E81" s="132" t="s">
        <v>241</v>
      </c>
      <c r="F81" s="131">
        <v>700</v>
      </c>
      <c r="G81" s="130">
        <v>14</v>
      </c>
      <c r="H81" s="132" t="s">
        <v>241</v>
      </c>
      <c r="I81" s="36"/>
      <c r="J81" s="36"/>
    </row>
    <row r="82" spans="1:10" ht="12.75">
      <c r="A82" s="11" t="s">
        <v>82</v>
      </c>
      <c r="B82" s="130">
        <v>13</v>
      </c>
      <c r="C82" s="130">
        <v>65</v>
      </c>
      <c r="D82" s="132">
        <v>78</v>
      </c>
      <c r="E82" s="131">
        <v>500</v>
      </c>
      <c r="F82" s="131">
        <v>1000</v>
      </c>
      <c r="G82" s="130">
        <v>72</v>
      </c>
      <c r="H82" s="130">
        <v>61</v>
      </c>
      <c r="I82" s="36"/>
      <c r="J82" s="36"/>
    </row>
    <row r="83" spans="1:10" ht="12.75">
      <c r="A83" s="126" t="s">
        <v>212</v>
      </c>
      <c r="B83" s="154">
        <v>13</v>
      </c>
      <c r="C83" s="154">
        <v>85</v>
      </c>
      <c r="D83" s="155">
        <v>98</v>
      </c>
      <c r="E83" s="156">
        <v>500</v>
      </c>
      <c r="F83" s="156">
        <v>929</v>
      </c>
      <c r="G83" s="154">
        <v>86</v>
      </c>
      <c r="H83" s="154">
        <v>61</v>
      </c>
      <c r="I83" s="36"/>
      <c r="J83" s="36"/>
    </row>
    <row r="84" spans="1:10" ht="12.75">
      <c r="A84" s="126"/>
      <c r="B84" s="154"/>
      <c r="C84" s="154"/>
      <c r="D84" s="154"/>
      <c r="E84" s="156"/>
      <c r="F84" s="156"/>
      <c r="G84" s="154"/>
      <c r="H84" s="154"/>
      <c r="I84" s="36"/>
      <c r="J84" s="36"/>
    </row>
    <row r="85" spans="1:10" ht="13.5" thickBot="1">
      <c r="A85" s="135" t="s">
        <v>83</v>
      </c>
      <c r="B85" s="160">
        <v>9955</v>
      </c>
      <c r="C85" s="160">
        <v>7411</v>
      </c>
      <c r="D85" s="160">
        <v>17366</v>
      </c>
      <c r="E85" s="161">
        <v>563.1819186338523</v>
      </c>
      <c r="F85" s="161">
        <v>1912.3521791930914</v>
      </c>
      <c r="G85" s="160">
        <v>19778</v>
      </c>
      <c r="H85" s="160">
        <v>12271</v>
      </c>
      <c r="I85" s="36"/>
      <c r="J85" s="3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F85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33.7109375" style="32" customWidth="1"/>
    <col min="2" max="5" width="18.7109375" style="32" customWidth="1"/>
    <col min="6" max="6" width="15.7109375" style="32" customWidth="1"/>
    <col min="7" max="16384" width="11.421875" style="32" customWidth="1"/>
  </cols>
  <sheetData>
    <row r="1" spans="1:5" s="46" customFormat="1" ht="18">
      <c r="A1" s="246" t="s">
        <v>92</v>
      </c>
      <c r="B1" s="246"/>
      <c r="C1" s="246"/>
      <c r="D1" s="246"/>
      <c r="E1" s="246"/>
    </row>
    <row r="2" spans="1:5" ht="12.75">
      <c r="A2" s="39"/>
      <c r="B2" s="39"/>
      <c r="C2" s="39"/>
      <c r="D2" s="39"/>
      <c r="E2" s="39"/>
    </row>
    <row r="3" spans="1:5" s="51" customFormat="1" ht="15">
      <c r="A3" s="247" t="s">
        <v>277</v>
      </c>
      <c r="B3" s="247"/>
      <c r="C3" s="247"/>
      <c r="D3" s="247"/>
      <c r="E3" s="247"/>
    </row>
    <row r="4" spans="1:5" s="51" customFormat="1" ht="15">
      <c r="A4" s="53"/>
      <c r="B4" s="54"/>
      <c r="C4" s="54"/>
      <c r="D4" s="54"/>
      <c r="E4" s="57"/>
    </row>
    <row r="5" spans="1:5" ht="12.75">
      <c r="A5" s="10" t="s">
        <v>265</v>
      </c>
      <c r="B5" s="12" t="s">
        <v>37</v>
      </c>
      <c r="C5" s="13"/>
      <c r="D5" s="12" t="s">
        <v>84</v>
      </c>
      <c r="E5" s="13"/>
    </row>
    <row r="6" spans="1:5" ht="12.75">
      <c r="A6" s="10" t="s">
        <v>39</v>
      </c>
      <c r="B6" s="16" t="s">
        <v>0</v>
      </c>
      <c r="C6" s="17" t="s">
        <v>1</v>
      </c>
      <c r="D6" s="16" t="s">
        <v>0</v>
      </c>
      <c r="E6" s="17" t="s">
        <v>1</v>
      </c>
    </row>
    <row r="7" spans="1:5" ht="13.5" thickBot="1">
      <c r="A7" s="10"/>
      <c r="B7" s="17" t="s">
        <v>5</v>
      </c>
      <c r="C7" s="16" t="s">
        <v>36</v>
      </c>
      <c r="D7" s="17" t="s">
        <v>5</v>
      </c>
      <c r="E7" s="16" t="s">
        <v>36</v>
      </c>
    </row>
    <row r="8" spans="1:6" ht="12.75">
      <c r="A8" s="133" t="s">
        <v>40</v>
      </c>
      <c r="B8" s="194">
        <v>1250</v>
      </c>
      <c r="C8" s="194">
        <v>1395</v>
      </c>
      <c r="D8" s="194">
        <v>2750</v>
      </c>
      <c r="E8" s="194">
        <v>963</v>
      </c>
      <c r="F8" s="36"/>
    </row>
    <row r="9" spans="1:6" ht="12.75">
      <c r="A9" s="11" t="s">
        <v>41</v>
      </c>
      <c r="B9" s="186">
        <v>330</v>
      </c>
      <c r="C9" s="186">
        <v>297</v>
      </c>
      <c r="D9" s="187" t="s">
        <v>241</v>
      </c>
      <c r="E9" s="187" t="s">
        <v>241</v>
      </c>
      <c r="F9" s="36"/>
    </row>
    <row r="10" spans="1:6" ht="12.75">
      <c r="A10" s="11" t="s">
        <v>42</v>
      </c>
      <c r="B10" s="186">
        <v>42</v>
      </c>
      <c r="C10" s="186">
        <v>79</v>
      </c>
      <c r="D10" s="186">
        <v>470</v>
      </c>
      <c r="E10" s="186">
        <v>879</v>
      </c>
      <c r="F10" s="36"/>
    </row>
    <row r="11" spans="1:6" ht="12.75">
      <c r="A11" s="11" t="s">
        <v>43</v>
      </c>
      <c r="B11" s="186">
        <v>187</v>
      </c>
      <c r="C11" s="186">
        <v>131</v>
      </c>
      <c r="D11" s="186">
        <v>1470</v>
      </c>
      <c r="E11" s="186">
        <v>464</v>
      </c>
      <c r="F11" s="36"/>
    </row>
    <row r="12" spans="1:6" ht="12.75">
      <c r="A12" s="126" t="s">
        <v>196</v>
      </c>
      <c r="B12" s="188">
        <v>1809</v>
      </c>
      <c r="C12" s="188">
        <v>1902</v>
      </c>
      <c r="D12" s="188">
        <v>4690</v>
      </c>
      <c r="E12" s="188">
        <v>2306</v>
      </c>
      <c r="F12" s="36"/>
    </row>
    <row r="13" spans="1:6" ht="12.75">
      <c r="A13" s="126"/>
      <c r="B13" s="188"/>
      <c r="C13" s="188"/>
      <c r="D13" s="188"/>
      <c r="E13" s="188"/>
      <c r="F13" s="36"/>
    </row>
    <row r="14" spans="1:6" ht="12.75">
      <c r="A14" s="126" t="s">
        <v>197</v>
      </c>
      <c r="B14" s="188">
        <v>900</v>
      </c>
      <c r="C14" s="188">
        <v>693</v>
      </c>
      <c r="D14" s="188">
        <v>1500</v>
      </c>
      <c r="E14" s="188">
        <v>450</v>
      </c>
      <c r="F14" s="36"/>
    </row>
    <row r="15" spans="1:6" ht="12.75">
      <c r="A15" s="126"/>
      <c r="B15" s="188"/>
      <c r="C15" s="188"/>
      <c r="D15" s="188"/>
      <c r="E15" s="188"/>
      <c r="F15" s="36"/>
    </row>
    <row r="16" spans="1:6" ht="12.75">
      <c r="A16" s="126" t="s">
        <v>198</v>
      </c>
      <c r="B16" s="188">
        <v>16</v>
      </c>
      <c r="C16" s="188">
        <v>8</v>
      </c>
      <c r="D16" s="188">
        <v>50</v>
      </c>
      <c r="E16" s="188">
        <v>10</v>
      </c>
      <c r="F16" s="36"/>
    </row>
    <row r="17" spans="1:6" ht="12.75">
      <c r="A17" s="11"/>
      <c r="B17" s="186"/>
      <c r="C17" s="186"/>
      <c r="D17" s="186"/>
      <c r="E17" s="186"/>
      <c r="F17" s="36"/>
    </row>
    <row r="18" spans="1:6" ht="12.75">
      <c r="A18" s="11" t="s">
        <v>44</v>
      </c>
      <c r="B18" s="186">
        <v>125</v>
      </c>
      <c r="C18" s="186">
        <v>200</v>
      </c>
      <c r="D18" s="186">
        <v>10</v>
      </c>
      <c r="E18" s="186">
        <v>16</v>
      </c>
      <c r="F18" s="36"/>
    </row>
    <row r="19" spans="1:6" ht="12.75">
      <c r="A19" s="11" t="s">
        <v>45</v>
      </c>
      <c r="B19" s="186">
        <v>125</v>
      </c>
      <c r="C19" s="186">
        <v>88</v>
      </c>
      <c r="D19" s="186">
        <v>420</v>
      </c>
      <c r="E19" s="186">
        <v>294</v>
      </c>
      <c r="F19" s="36"/>
    </row>
    <row r="20" spans="1:6" ht="12.75">
      <c r="A20" s="11" t="s">
        <v>46</v>
      </c>
      <c r="B20" s="186">
        <v>314</v>
      </c>
      <c r="C20" s="186">
        <v>219</v>
      </c>
      <c r="D20" s="186">
        <v>98</v>
      </c>
      <c r="E20" s="186">
        <v>69</v>
      </c>
      <c r="F20" s="36"/>
    </row>
    <row r="21" spans="1:6" ht="12.75">
      <c r="A21" s="126" t="s">
        <v>199</v>
      </c>
      <c r="B21" s="188">
        <v>564</v>
      </c>
      <c r="C21" s="188">
        <v>507</v>
      </c>
      <c r="D21" s="188">
        <v>528</v>
      </c>
      <c r="E21" s="188">
        <v>379</v>
      </c>
      <c r="F21" s="36"/>
    </row>
    <row r="22" spans="1:6" ht="12.75">
      <c r="A22" s="126"/>
      <c r="B22" s="188"/>
      <c r="C22" s="188"/>
      <c r="D22" s="188"/>
      <c r="E22" s="188"/>
      <c r="F22" s="36"/>
    </row>
    <row r="23" spans="1:6" ht="12.75">
      <c r="A23" s="126" t="s">
        <v>200</v>
      </c>
      <c r="B23" s="188">
        <v>132</v>
      </c>
      <c r="C23" s="188">
        <v>192</v>
      </c>
      <c r="D23" s="189" t="s">
        <v>241</v>
      </c>
      <c r="E23" s="189" t="s">
        <v>241</v>
      </c>
      <c r="F23" s="36"/>
    </row>
    <row r="24" spans="1:6" ht="12.75">
      <c r="A24" s="126"/>
      <c r="B24" s="188"/>
      <c r="C24" s="188"/>
      <c r="D24" s="188"/>
      <c r="E24" s="188"/>
      <c r="F24" s="36"/>
    </row>
    <row r="25" spans="1:6" ht="12.75">
      <c r="A25" s="126" t="s">
        <v>201</v>
      </c>
      <c r="B25" s="188">
        <v>217</v>
      </c>
      <c r="C25" s="188">
        <v>531</v>
      </c>
      <c r="D25" s="189" t="s">
        <v>241</v>
      </c>
      <c r="E25" s="189" t="s">
        <v>241</v>
      </c>
      <c r="F25" s="36"/>
    </row>
    <row r="26" spans="1:6" ht="12.75">
      <c r="A26" s="11"/>
      <c r="B26" s="186"/>
      <c r="C26" s="186"/>
      <c r="D26" s="186"/>
      <c r="E26" s="186"/>
      <c r="F26" s="36"/>
    </row>
    <row r="27" spans="1:6" ht="12.75">
      <c r="A27" s="11" t="s">
        <v>47</v>
      </c>
      <c r="B27" s="187" t="s">
        <v>241</v>
      </c>
      <c r="C27" s="187" t="s">
        <v>241</v>
      </c>
      <c r="D27" s="187">
        <v>3</v>
      </c>
      <c r="E27" s="187">
        <v>4</v>
      </c>
      <c r="F27" s="36"/>
    </row>
    <row r="28" spans="1:6" ht="12.75">
      <c r="A28" s="11" t="s">
        <v>48</v>
      </c>
      <c r="B28" s="187" t="s">
        <v>241</v>
      </c>
      <c r="C28" s="187" t="s">
        <v>241</v>
      </c>
      <c r="D28" s="187" t="s">
        <v>241</v>
      </c>
      <c r="E28" s="187" t="s">
        <v>241</v>
      </c>
      <c r="F28" s="36"/>
    </row>
    <row r="29" spans="1:6" ht="12.75">
      <c r="A29" s="11" t="s">
        <v>49</v>
      </c>
      <c r="B29" s="186" t="s">
        <v>241</v>
      </c>
      <c r="C29" s="186" t="s">
        <v>241</v>
      </c>
      <c r="D29" s="187" t="s">
        <v>241</v>
      </c>
      <c r="E29" s="187" t="s">
        <v>241</v>
      </c>
      <c r="F29" s="36"/>
    </row>
    <row r="30" spans="1:6" ht="12.75">
      <c r="A30" s="126" t="s">
        <v>202</v>
      </c>
      <c r="B30" s="188" t="s">
        <v>241</v>
      </c>
      <c r="C30" s="188" t="s">
        <v>241</v>
      </c>
      <c r="D30" s="189">
        <v>3</v>
      </c>
      <c r="E30" s="189">
        <v>4</v>
      </c>
      <c r="F30" s="36"/>
    </row>
    <row r="31" spans="1:6" ht="12.75">
      <c r="A31" s="11"/>
      <c r="B31" s="186"/>
      <c r="C31" s="186"/>
      <c r="D31" s="186"/>
      <c r="E31" s="186"/>
      <c r="F31" s="36"/>
    </row>
    <row r="32" spans="1:6" ht="12.75">
      <c r="A32" s="11" t="s">
        <v>50</v>
      </c>
      <c r="B32" s="190">
        <v>464</v>
      </c>
      <c r="C32" s="190">
        <v>492</v>
      </c>
      <c r="D32" s="190">
        <v>18</v>
      </c>
      <c r="E32" s="190">
        <v>9</v>
      </c>
      <c r="F32" s="36"/>
    </row>
    <row r="33" spans="1:6" ht="12.75">
      <c r="A33" s="11" t="s">
        <v>51</v>
      </c>
      <c r="B33" s="190">
        <v>107</v>
      </c>
      <c r="C33" s="190">
        <v>119</v>
      </c>
      <c r="D33" s="187" t="s">
        <v>241</v>
      </c>
      <c r="E33" s="187" t="s">
        <v>241</v>
      </c>
      <c r="F33" s="36"/>
    </row>
    <row r="34" spans="1:6" ht="12.75">
      <c r="A34" s="11" t="s">
        <v>52</v>
      </c>
      <c r="B34" s="190">
        <v>9</v>
      </c>
      <c r="C34" s="190">
        <v>9</v>
      </c>
      <c r="D34" s="187" t="s">
        <v>241</v>
      </c>
      <c r="E34" s="187" t="s">
        <v>241</v>
      </c>
      <c r="F34" s="36"/>
    </row>
    <row r="35" spans="1:6" ht="12.75">
      <c r="A35" s="11" t="s">
        <v>53</v>
      </c>
      <c r="B35" s="190">
        <v>67</v>
      </c>
      <c r="C35" s="190">
        <v>87</v>
      </c>
      <c r="D35" s="187" t="s">
        <v>241</v>
      </c>
      <c r="E35" s="187" t="s">
        <v>241</v>
      </c>
      <c r="F35" s="36"/>
    </row>
    <row r="36" spans="1:6" ht="12.75">
      <c r="A36" s="126" t="s">
        <v>203</v>
      </c>
      <c r="B36" s="188">
        <v>647</v>
      </c>
      <c r="C36" s="188">
        <v>707</v>
      </c>
      <c r="D36" s="188">
        <v>18</v>
      </c>
      <c r="E36" s="188">
        <v>9</v>
      </c>
      <c r="F36" s="36"/>
    </row>
    <row r="37" spans="1:6" ht="12.75">
      <c r="A37" s="126"/>
      <c r="B37" s="188"/>
      <c r="C37" s="188"/>
      <c r="D37" s="188"/>
      <c r="E37" s="188"/>
      <c r="F37" s="36"/>
    </row>
    <row r="38" spans="1:6" ht="12.75">
      <c r="A38" s="126" t="s">
        <v>204</v>
      </c>
      <c r="B38" s="191">
        <v>40</v>
      </c>
      <c r="C38" s="191">
        <v>36</v>
      </c>
      <c r="D38" s="189" t="s">
        <v>241</v>
      </c>
      <c r="E38" s="189" t="s">
        <v>241</v>
      </c>
      <c r="F38" s="36"/>
    </row>
    <row r="39" spans="1:6" ht="12.75">
      <c r="A39" s="11"/>
      <c r="B39" s="186"/>
      <c r="C39" s="186"/>
      <c r="D39" s="186"/>
      <c r="E39" s="186"/>
      <c r="F39" s="36"/>
    </row>
    <row r="40" spans="1:6" ht="12.75">
      <c r="A40" s="11" t="s">
        <v>54</v>
      </c>
      <c r="B40" s="192">
        <v>284</v>
      </c>
      <c r="C40" s="192">
        <v>425</v>
      </c>
      <c r="D40" s="187" t="s">
        <v>241</v>
      </c>
      <c r="E40" s="187" t="s">
        <v>241</v>
      </c>
      <c r="F40" s="36"/>
    </row>
    <row r="41" spans="1:6" ht="12.75">
      <c r="A41" s="11" t="s">
        <v>55</v>
      </c>
      <c r="B41" s="186">
        <v>103</v>
      </c>
      <c r="C41" s="186">
        <v>172</v>
      </c>
      <c r="D41" s="187" t="s">
        <v>241</v>
      </c>
      <c r="E41" s="187" t="s">
        <v>241</v>
      </c>
      <c r="F41" s="36"/>
    </row>
    <row r="42" spans="1:6" ht="12.75">
      <c r="A42" s="11" t="s">
        <v>56</v>
      </c>
      <c r="B42" s="192">
        <v>3045</v>
      </c>
      <c r="C42" s="192">
        <v>7004</v>
      </c>
      <c r="D42" s="187" t="s">
        <v>241</v>
      </c>
      <c r="E42" s="187" t="s">
        <v>241</v>
      </c>
      <c r="F42" s="36"/>
    </row>
    <row r="43" spans="1:6" ht="12.75">
      <c r="A43" s="11" t="s">
        <v>57</v>
      </c>
      <c r="B43" s="192">
        <v>35</v>
      </c>
      <c r="C43" s="192">
        <v>32</v>
      </c>
      <c r="D43" s="187" t="s">
        <v>241</v>
      </c>
      <c r="E43" s="187" t="s">
        <v>241</v>
      </c>
      <c r="F43" s="36"/>
    </row>
    <row r="44" spans="1:6" ht="12.75">
      <c r="A44" s="11" t="s">
        <v>58</v>
      </c>
      <c r="B44" s="192">
        <v>260</v>
      </c>
      <c r="C44" s="192">
        <v>346</v>
      </c>
      <c r="D44" s="187" t="s">
        <v>241</v>
      </c>
      <c r="E44" s="187" t="s">
        <v>241</v>
      </c>
      <c r="F44" s="36"/>
    </row>
    <row r="45" spans="1:6" ht="12.75">
      <c r="A45" s="11" t="s">
        <v>59</v>
      </c>
      <c r="B45" s="192" t="s">
        <v>241</v>
      </c>
      <c r="C45" s="192" t="s">
        <v>241</v>
      </c>
      <c r="D45" s="187" t="s">
        <v>241</v>
      </c>
      <c r="E45" s="187" t="s">
        <v>241</v>
      </c>
      <c r="F45" s="36"/>
    </row>
    <row r="46" spans="1:6" ht="12.75">
      <c r="A46" s="11" t="s">
        <v>60</v>
      </c>
      <c r="B46" s="192">
        <v>14</v>
      </c>
      <c r="C46" s="192">
        <v>22</v>
      </c>
      <c r="D46" s="187" t="s">
        <v>241</v>
      </c>
      <c r="E46" s="187" t="s">
        <v>241</v>
      </c>
      <c r="F46" s="36"/>
    </row>
    <row r="47" spans="1:6" ht="12.75">
      <c r="A47" s="11" t="s">
        <v>61</v>
      </c>
      <c r="B47" s="192">
        <v>21</v>
      </c>
      <c r="C47" s="192">
        <v>59</v>
      </c>
      <c r="D47" s="187" t="s">
        <v>241</v>
      </c>
      <c r="E47" s="187" t="s">
        <v>241</v>
      </c>
      <c r="F47" s="36"/>
    </row>
    <row r="48" spans="1:6" ht="12.75">
      <c r="A48" s="11" t="s">
        <v>62</v>
      </c>
      <c r="B48" s="192">
        <v>465</v>
      </c>
      <c r="C48" s="192">
        <v>930</v>
      </c>
      <c r="D48" s="187" t="s">
        <v>241</v>
      </c>
      <c r="E48" s="187" t="s">
        <v>241</v>
      </c>
      <c r="F48" s="36"/>
    </row>
    <row r="49" spans="1:6" ht="12.75">
      <c r="A49" s="126" t="s">
        <v>205</v>
      </c>
      <c r="B49" s="188">
        <v>4227</v>
      </c>
      <c r="C49" s="188">
        <v>8990</v>
      </c>
      <c r="D49" s="189" t="s">
        <v>241</v>
      </c>
      <c r="E49" s="189" t="s">
        <v>241</v>
      </c>
      <c r="F49" s="36"/>
    </row>
    <row r="50" spans="1:6" ht="12.75">
      <c r="A50" s="126"/>
      <c r="B50" s="188"/>
      <c r="C50" s="188"/>
      <c r="D50" s="188"/>
      <c r="E50" s="188"/>
      <c r="F50" s="36"/>
    </row>
    <row r="51" spans="1:6" ht="12.75">
      <c r="A51" s="126" t="s">
        <v>206</v>
      </c>
      <c r="B51" s="188">
        <v>16</v>
      </c>
      <c r="C51" s="188">
        <v>33</v>
      </c>
      <c r="D51" s="189" t="s">
        <v>241</v>
      </c>
      <c r="E51" s="189" t="s">
        <v>241</v>
      </c>
      <c r="F51" s="36"/>
    </row>
    <row r="52" spans="1:6" ht="12.75">
      <c r="A52" s="11"/>
      <c r="B52" s="186"/>
      <c r="C52" s="186"/>
      <c r="D52" s="186"/>
      <c r="E52" s="186"/>
      <c r="F52" s="36"/>
    </row>
    <row r="53" spans="1:6" ht="12.75">
      <c r="A53" s="11" t="s">
        <v>63</v>
      </c>
      <c r="B53" s="186">
        <v>408</v>
      </c>
      <c r="C53" s="186">
        <v>585</v>
      </c>
      <c r="D53" s="187" t="s">
        <v>241</v>
      </c>
      <c r="E53" s="187" t="s">
        <v>241</v>
      </c>
      <c r="F53" s="36"/>
    </row>
    <row r="54" spans="1:6" ht="12.75">
      <c r="A54" s="11" t="s">
        <v>64</v>
      </c>
      <c r="B54" s="186">
        <v>30</v>
      </c>
      <c r="C54" s="186">
        <v>50</v>
      </c>
      <c r="D54" s="187" t="s">
        <v>241</v>
      </c>
      <c r="E54" s="187" t="s">
        <v>241</v>
      </c>
      <c r="F54" s="36"/>
    </row>
    <row r="55" spans="1:6" ht="12.75">
      <c r="A55" s="11" t="s">
        <v>65</v>
      </c>
      <c r="B55" s="186">
        <v>65</v>
      </c>
      <c r="C55" s="186">
        <v>98</v>
      </c>
      <c r="D55" s="187" t="s">
        <v>241</v>
      </c>
      <c r="E55" s="187" t="s">
        <v>241</v>
      </c>
      <c r="F55" s="36"/>
    </row>
    <row r="56" spans="1:6" ht="12.75">
      <c r="A56" s="11" t="s">
        <v>66</v>
      </c>
      <c r="B56" s="186">
        <v>96</v>
      </c>
      <c r="C56" s="186">
        <v>150</v>
      </c>
      <c r="D56" s="187" t="s">
        <v>241</v>
      </c>
      <c r="E56" s="187" t="s">
        <v>241</v>
      </c>
      <c r="F56" s="36"/>
    </row>
    <row r="57" spans="1:6" ht="12.75">
      <c r="A57" s="11" t="s">
        <v>67</v>
      </c>
      <c r="B57" s="186" t="s">
        <v>241</v>
      </c>
      <c r="C57" s="186" t="s">
        <v>241</v>
      </c>
      <c r="D57" s="187" t="s">
        <v>241</v>
      </c>
      <c r="E57" s="187" t="s">
        <v>241</v>
      </c>
      <c r="F57" s="36"/>
    </row>
    <row r="58" spans="1:6" ht="12.75">
      <c r="A58" s="126" t="s">
        <v>207</v>
      </c>
      <c r="B58" s="188">
        <v>599</v>
      </c>
      <c r="C58" s="188">
        <v>883</v>
      </c>
      <c r="D58" s="189" t="s">
        <v>241</v>
      </c>
      <c r="E58" s="189" t="s">
        <v>241</v>
      </c>
      <c r="F58" s="36"/>
    </row>
    <row r="59" spans="1:6" ht="12.75">
      <c r="A59" s="11"/>
      <c r="B59" s="186"/>
      <c r="C59" s="186"/>
      <c r="D59" s="186"/>
      <c r="E59" s="186"/>
      <c r="F59" s="36"/>
    </row>
    <row r="60" spans="1:6" ht="12.75">
      <c r="A60" s="11" t="s">
        <v>68</v>
      </c>
      <c r="B60" s="192">
        <v>169</v>
      </c>
      <c r="C60" s="192">
        <v>426</v>
      </c>
      <c r="D60" s="187" t="s">
        <v>241</v>
      </c>
      <c r="E60" s="187" t="s">
        <v>241</v>
      </c>
      <c r="F60" s="36"/>
    </row>
    <row r="61" spans="1:6" ht="12.75">
      <c r="A61" s="11" t="s">
        <v>69</v>
      </c>
      <c r="B61" s="192">
        <v>86</v>
      </c>
      <c r="C61" s="192">
        <v>46</v>
      </c>
      <c r="D61" s="192">
        <v>15</v>
      </c>
      <c r="E61" s="192">
        <v>11</v>
      </c>
      <c r="F61" s="36"/>
    </row>
    <row r="62" spans="1:6" ht="12.75">
      <c r="A62" s="11" t="s">
        <v>70</v>
      </c>
      <c r="B62" s="192">
        <v>77</v>
      </c>
      <c r="C62" s="192">
        <v>177</v>
      </c>
      <c r="D62" s="187" t="s">
        <v>241</v>
      </c>
      <c r="E62" s="187" t="s">
        <v>241</v>
      </c>
      <c r="F62" s="36"/>
    </row>
    <row r="63" spans="1:6" ht="12.75">
      <c r="A63" s="126" t="s">
        <v>208</v>
      </c>
      <c r="B63" s="188">
        <v>332</v>
      </c>
      <c r="C63" s="188">
        <v>649</v>
      </c>
      <c r="D63" s="188">
        <v>15</v>
      </c>
      <c r="E63" s="188">
        <v>11</v>
      </c>
      <c r="F63" s="36"/>
    </row>
    <row r="64" spans="1:6" ht="12.75">
      <c r="A64" s="126"/>
      <c r="B64" s="188"/>
      <c r="C64" s="188"/>
      <c r="D64" s="188"/>
      <c r="E64" s="188"/>
      <c r="F64" s="36"/>
    </row>
    <row r="65" spans="1:6" ht="12.75">
      <c r="A65" s="126" t="s">
        <v>209</v>
      </c>
      <c r="B65" s="188">
        <v>185</v>
      </c>
      <c r="C65" s="188">
        <v>248</v>
      </c>
      <c r="D65" s="189" t="s">
        <v>241</v>
      </c>
      <c r="E65" s="189" t="s">
        <v>241</v>
      </c>
      <c r="F65" s="36"/>
    </row>
    <row r="66" spans="1:6" ht="12.75">
      <c r="A66" s="11"/>
      <c r="B66" s="186"/>
      <c r="C66" s="186"/>
      <c r="D66" s="186"/>
      <c r="E66" s="186"/>
      <c r="F66" s="36"/>
    </row>
    <row r="67" spans="1:6" ht="12.75">
      <c r="A67" s="11" t="s">
        <v>71</v>
      </c>
      <c r="B67" s="186">
        <v>30</v>
      </c>
      <c r="C67" s="186">
        <v>90</v>
      </c>
      <c r="D67" s="187" t="s">
        <v>241</v>
      </c>
      <c r="E67" s="187" t="s">
        <v>241</v>
      </c>
      <c r="F67" s="36"/>
    </row>
    <row r="68" spans="1:6" ht="12.75">
      <c r="A68" s="11" t="s">
        <v>72</v>
      </c>
      <c r="B68" s="186">
        <v>100</v>
      </c>
      <c r="C68" s="186">
        <v>200</v>
      </c>
      <c r="D68" s="187" t="s">
        <v>241</v>
      </c>
      <c r="E68" s="187" t="s">
        <v>241</v>
      </c>
      <c r="F68" s="36"/>
    </row>
    <row r="69" spans="1:6" ht="12.75">
      <c r="A69" s="126" t="s">
        <v>210</v>
      </c>
      <c r="B69" s="188">
        <v>130</v>
      </c>
      <c r="C69" s="188">
        <v>290</v>
      </c>
      <c r="D69" s="189" t="s">
        <v>241</v>
      </c>
      <c r="E69" s="189" t="s">
        <v>241</v>
      </c>
      <c r="F69" s="36"/>
    </row>
    <row r="70" spans="1:6" ht="12.75">
      <c r="A70" s="11"/>
      <c r="B70" s="186"/>
      <c r="C70" s="186"/>
      <c r="D70" s="186"/>
      <c r="E70" s="186"/>
      <c r="F70" s="36"/>
    </row>
    <row r="71" spans="1:6" ht="12.75">
      <c r="A71" s="11" t="s">
        <v>73</v>
      </c>
      <c r="B71" s="187" t="s">
        <v>241</v>
      </c>
      <c r="C71" s="187" t="s">
        <v>241</v>
      </c>
      <c r="D71" s="187" t="s">
        <v>241</v>
      </c>
      <c r="E71" s="187" t="s">
        <v>241</v>
      </c>
      <c r="F71" s="36"/>
    </row>
    <row r="72" spans="1:6" ht="12.75">
      <c r="A72" s="11" t="s">
        <v>74</v>
      </c>
      <c r="B72" s="186">
        <v>10</v>
      </c>
      <c r="C72" s="186">
        <v>10</v>
      </c>
      <c r="D72" s="187" t="s">
        <v>241</v>
      </c>
      <c r="E72" s="187" t="s">
        <v>241</v>
      </c>
      <c r="F72" s="36"/>
    </row>
    <row r="73" spans="1:6" ht="12.75">
      <c r="A73" s="11" t="s">
        <v>75</v>
      </c>
      <c r="B73" s="192">
        <v>28</v>
      </c>
      <c r="C73" s="186">
        <v>39</v>
      </c>
      <c r="D73" s="187" t="s">
        <v>241</v>
      </c>
      <c r="E73" s="187" t="s">
        <v>241</v>
      </c>
      <c r="F73" s="36"/>
    </row>
    <row r="74" spans="1:6" ht="12.75">
      <c r="A74" s="11" t="s">
        <v>76</v>
      </c>
      <c r="B74" s="186">
        <v>400</v>
      </c>
      <c r="C74" s="186">
        <v>600</v>
      </c>
      <c r="D74" s="187" t="s">
        <v>241</v>
      </c>
      <c r="E74" s="187" t="s">
        <v>241</v>
      </c>
      <c r="F74" s="36"/>
    </row>
    <row r="75" spans="1:6" ht="12.75">
      <c r="A75" s="11" t="s">
        <v>77</v>
      </c>
      <c r="B75" s="186" t="s">
        <v>241</v>
      </c>
      <c r="C75" s="186" t="s">
        <v>241</v>
      </c>
      <c r="D75" s="187" t="s">
        <v>241</v>
      </c>
      <c r="E75" s="187" t="s">
        <v>241</v>
      </c>
      <c r="F75" s="36"/>
    </row>
    <row r="76" spans="1:6" ht="12.75">
      <c r="A76" s="11" t="s">
        <v>78</v>
      </c>
      <c r="B76" s="186">
        <v>141</v>
      </c>
      <c r="C76" s="186">
        <v>160</v>
      </c>
      <c r="D76" s="187" t="s">
        <v>241</v>
      </c>
      <c r="E76" s="187" t="s">
        <v>241</v>
      </c>
      <c r="F76" s="36"/>
    </row>
    <row r="77" spans="1:6" ht="12.75">
      <c r="A77" s="11" t="s">
        <v>79</v>
      </c>
      <c r="B77" s="186">
        <v>43</v>
      </c>
      <c r="C77" s="186">
        <v>36</v>
      </c>
      <c r="D77" s="187" t="s">
        <v>241</v>
      </c>
      <c r="E77" s="187" t="s">
        <v>241</v>
      </c>
      <c r="F77" s="36"/>
    </row>
    <row r="78" spans="1:6" ht="12.75">
      <c r="A78" s="11" t="s">
        <v>80</v>
      </c>
      <c r="B78" s="192">
        <v>28</v>
      </c>
      <c r="C78" s="192">
        <v>9</v>
      </c>
      <c r="D78" s="187" t="s">
        <v>241</v>
      </c>
      <c r="E78" s="187" t="s">
        <v>241</v>
      </c>
      <c r="F78" s="36"/>
    </row>
    <row r="79" spans="1:6" ht="12.75">
      <c r="A79" s="126" t="s">
        <v>211</v>
      </c>
      <c r="B79" s="188">
        <v>650</v>
      </c>
      <c r="C79" s="188">
        <v>854</v>
      </c>
      <c r="D79" s="189" t="s">
        <v>241</v>
      </c>
      <c r="E79" s="189" t="s">
        <v>241</v>
      </c>
      <c r="F79" s="36"/>
    </row>
    <row r="80" spans="1:6" ht="12.75">
      <c r="A80" s="11"/>
      <c r="B80" s="186"/>
      <c r="C80" s="186"/>
      <c r="D80" s="186"/>
      <c r="E80" s="186"/>
      <c r="F80" s="36"/>
    </row>
    <row r="81" spans="1:6" ht="12.75">
      <c r="A81" s="11" t="s">
        <v>81</v>
      </c>
      <c r="B81" s="186">
        <v>17</v>
      </c>
      <c r="C81" s="186">
        <v>12</v>
      </c>
      <c r="D81" s="186">
        <v>3</v>
      </c>
      <c r="E81" s="186">
        <v>2</v>
      </c>
      <c r="F81" s="36"/>
    </row>
    <row r="82" spans="1:6" ht="12.75">
      <c r="A82" s="11" t="s">
        <v>82</v>
      </c>
      <c r="B82" s="186">
        <v>32</v>
      </c>
      <c r="C82" s="186">
        <v>30</v>
      </c>
      <c r="D82" s="186">
        <v>46</v>
      </c>
      <c r="E82" s="186">
        <v>42</v>
      </c>
      <c r="F82" s="36"/>
    </row>
    <row r="83" spans="1:6" ht="12.75">
      <c r="A83" s="126" t="s">
        <v>212</v>
      </c>
      <c r="B83" s="188">
        <v>49</v>
      </c>
      <c r="C83" s="188">
        <v>42</v>
      </c>
      <c r="D83" s="188">
        <v>49</v>
      </c>
      <c r="E83" s="188">
        <v>44</v>
      </c>
      <c r="F83" s="36"/>
    </row>
    <row r="84" spans="1:6" ht="12.75">
      <c r="A84" s="126"/>
      <c r="B84" s="188"/>
      <c r="C84" s="188"/>
      <c r="D84" s="188"/>
      <c r="E84" s="188"/>
      <c r="F84" s="36"/>
    </row>
    <row r="85" spans="1:6" ht="13.5" thickBot="1">
      <c r="A85" s="135" t="s">
        <v>83</v>
      </c>
      <c r="B85" s="195">
        <v>10513</v>
      </c>
      <c r="C85" s="195">
        <v>16565</v>
      </c>
      <c r="D85" s="195">
        <v>6853</v>
      </c>
      <c r="E85" s="195">
        <v>3213</v>
      </c>
      <c r="F85" s="36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2002-11-13T08:17:57Z</cp:lastPrinted>
  <dcterms:created xsi:type="dcterms:W3CDTF">2001-04-19T16:35:39Z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