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5865" windowHeight="6465" tabRatio="880" activeTab="0"/>
  </bookViews>
  <sheets>
    <sheet name="11.17" sheetId="1" r:id="rId1"/>
  </sheets>
  <externalReferences>
    <externalReference r:id="rId4"/>
    <externalReference r:id="rId5"/>
    <externalReference r:id="rId6"/>
  </externalReferences>
  <definedNames>
    <definedName name="\A" localSheetId="0">'[3]p19'!#REF!</definedName>
    <definedName name="\A">#REF!</definedName>
    <definedName name="\C" localSheetId="0">'[3]p19'!#REF!</definedName>
    <definedName name="\C">#REF!</definedName>
    <definedName name="\G" localSheetId="0">'[3]p19'!#REF!</definedName>
    <definedName name="\G">#REF!</definedName>
    <definedName name="\N">#REF!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<sst xmlns="http://schemas.openxmlformats.org/spreadsheetml/2006/main" count="22" uniqueCount="22">
  <si>
    <t>Producción</t>
  </si>
  <si>
    <t>(toneladas)</t>
  </si>
  <si>
    <t>Superficie</t>
  </si>
  <si>
    <t>Rendimiento</t>
  </si>
  <si>
    <t>Importaciones</t>
  </si>
  <si>
    <t>Exportaciones</t>
  </si>
  <si>
    <t>HORTALIZAS</t>
  </si>
  <si>
    <t>Valor</t>
  </si>
  <si>
    <t>Años</t>
  </si>
  <si>
    <t>(miles de ha)</t>
  </si>
  <si>
    <t>(miles de t)</t>
  </si>
  <si>
    <t>Precio medio</t>
  </si>
  <si>
    <t>percibido por</t>
  </si>
  <si>
    <t>(qm/ha)</t>
  </si>
  <si>
    <t>los agricultores</t>
  </si>
  <si>
    <t>2000 (P)</t>
  </si>
  <si>
    <t xml:space="preserve">(P) Provisional.   </t>
  </si>
  <si>
    <t>Comercio exterior (1)</t>
  </si>
  <si>
    <t xml:space="preserve"> (1) Incluye la endivia.</t>
  </si>
  <si>
    <t>11.17.  ESCAROLA: Serie histórica de superficie, rendimiento, producción, valor y comercio exterior</t>
  </si>
  <si>
    <t>(euros/100kg)</t>
  </si>
  <si>
    <t>(miles de euros)</t>
  </si>
</sst>
</file>

<file path=xl/styles.xml><?xml version="1.0" encoding="utf-8"?>
<styleSheet xmlns="http://schemas.openxmlformats.org/spreadsheetml/2006/main">
  <numFmts count="8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General_)"/>
    <numFmt numFmtId="178" formatCode="0.0_)"/>
    <numFmt numFmtId="179" formatCode="#,##0.0"/>
    <numFmt numFmtId="180" formatCode="0.00_)"/>
    <numFmt numFmtId="181" formatCode="#,##0_______);\(#,##0\)"/>
    <numFmt numFmtId="182" formatCode="#,##0_______________);\(#,##0\)"/>
    <numFmt numFmtId="183" formatCode="#,##0__________\);\(#,##0\)"/>
    <numFmt numFmtId="184" formatCode="#,##0__________;\(#,##0\)"/>
    <numFmt numFmtId="185" formatCode="#,##0____________;\(#,##0\)"/>
    <numFmt numFmtId="186" formatCode="#,##0______________;\(#,##0\)"/>
    <numFmt numFmtId="187" formatCode="#,##0______________\);\(#,##0\)"/>
    <numFmt numFmtId="188" formatCode="#,##0______;\(#,##0\)"/>
    <numFmt numFmtId="189" formatCode="#,##0.0_____;\(###0.0\)"/>
    <numFmt numFmtId="190" formatCode="#,##0.0_____;"/>
    <numFmt numFmtId="191" formatCode="#,##0_____;"/>
    <numFmt numFmtId="192" formatCode="#,##0_;"/>
    <numFmt numFmtId="193" formatCode="#,##0__;"/>
    <numFmt numFmtId="194" formatCode="0.0"/>
    <numFmt numFmtId="195" formatCode="0.000"/>
    <numFmt numFmtId="196" formatCode="#,##0____\);\(#,##0\)"/>
    <numFmt numFmtId="197" formatCode="#,##0____;\(#,##0\)"/>
    <numFmt numFmtId="198" formatCode="##,#0_________;\(#,##0\)"/>
    <numFmt numFmtId="199" formatCode="#,##0________"/>
    <numFmt numFmtId="200" formatCode="#,##0________________"/>
    <numFmt numFmtId="201" formatCode="#,##0.00____;\(#,##0\)"/>
    <numFmt numFmtId="202" formatCode="#,##0.000_);\(#,##0.000\)"/>
    <numFmt numFmtId="203" formatCode="#,##0.000____;\(#,##0\)"/>
    <numFmt numFmtId="204" formatCode="#,##0.0____;\(#,##0\)"/>
    <numFmt numFmtId="205" formatCode="0.000__"/>
    <numFmt numFmtId="206" formatCode="0.0__"/>
    <numFmt numFmtId="207" formatCode="#,##0.0__"/>
    <numFmt numFmtId="208" formatCode="#,##0_ ;[Red]\-#,##0\ "/>
    <numFmt numFmtId="209" formatCode="0_ ;[Red]\-0\ "/>
    <numFmt numFmtId="210" formatCode="#,##0.00_);\(#,##0.000\)"/>
    <numFmt numFmtId="211" formatCode="#,##0___________);\(#,##0\)"/>
    <numFmt numFmtId="212" formatCode="#,##0.00__"/>
    <numFmt numFmtId="213" formatCode="#,##0___);\(#,##0\)"/>
    <numFmt numFmtId="214" formatCode="#,##0\ &quot;€&quot;;\-#,##0\ &quot;€&quot;"/>
    <numFmt numFmtId="215" formatCode="#,##0\ &quot;€&quot;;[Red]\-#,##0\ &quot;€&quot;"/>
    <numFmt numFmtId="216" formatCode="#,##0.00\ &quot;€&quot;;\-#,##0.00\ &quot;€&quot;"/>
    <numFmt numFmtId="217" formatCode="#,##0.00\ &quot;€&quot;;[Red]\-#,##0.00\ &quot;€&quot;"/>
    <numFmt numFmtId="218" formatCode="_-* #,##0\ &quot;€&quot;_-;\-* #,##0\ &quot;€&quot;_-;_-* &quot;-&quot;\ &quot;€&quot;_-;_-@_-"/>
    <numFmt numFmtId="219" formatCode="_-* #,##0\ _€_-;\-* #,##0\ _€_-;_-* &quot;-&quot;\ _€_-;_-@_-"/>
    <numFmt numFmtId="220" formatCode="_-* #,##0.00\ &quot;€&quot;_-;\-* #,##0.00\ &quot;€&quot;_-;_-* &quot;-&quot;??\ &quot;€&quot;_-;_-@_-"/>
    <numFmt numFmtId="221" formatCode="_-* #,##0.00\ _€_-;\-* #,##0.00\ _€_-;_-* &quot;-&quot;??\ _€_-;_-@_-"/>
    <numFmt numFmtId="222" formatCode="#,##0__\);\(#,##0\)"/>
    <numFmt numFmtId="223" formatCode="#,##0.0_______;"/>
    <numFmt numFmtId="224" formatCode="0.00__"/>
    <numFmt numFmtId="225" formatCode="#,##0.0__;"/>
    <numFmt numFmtId="226" formatCode="#,##0.0___);\(#,##0.0\)"/>
    <numFmt numFmtId="227" formatCode="#,##0_____)"/>
    <numFmt numFmtId="228" formatCode="0.000000"/>
    <numFmt numFmtId="229" formatCode="0.00000"/>
    <numFmt numFmtId="230" formatCode="0.0000"/>
    <numFmt numFmtId="231" formatCode="#,##0.000"/>
    <numFmt numFmtId="232" formatCode="#,##0.0000_);\(#,##0.0000\)"/>
    <numFmt numFmtId="233" formatCode="#,##0.00000_);\(#,##0.00000\)"/>
    <numFmt numFmtId="234" formatCode="#,##0.000000_);\(#,##0.000000\)"/>
    <numFmt numFmtId="235" formatCode="0.0000000"/>
  </numFmts>
  <fonts count="8">
    <font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sz val="12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5" fontId="7" fillId="0" borderId="0">
      <alignment/>
      <protection/>
    </xf>
    <xf numFmtId="0" fontId="7" fillId="0" borderId="0">
      <alignment/>
      <protection/>
    </xf>
    <xf numFmtId="176" fontId="7" fillId="0" borderId="0">
      <alignment/>
      <protection/>
    </xf>
    <xf numFmtId="0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2" borderId="1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 quotePrefix="1">
      <alignment horizontal="center"/>
    </xf>
    <xf numFmtId="0" fontId="0" fillId="2" borderId="2" xfId="0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3" xfId="0" applyFill="1" applyBorder="1" applyAlignment="1">
      <alignment horizontal="centerContinuous"/>
    </xf>
    <xf numFmtId="0" fontId="0" fillId="2" borderId="1" xfId="0" applyFill="1" applyBorder="1" applyAlignment="1">
      <alignment horizontal="centerContinuous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/>
    </xf>
    <xf numFmtId="176" fontId="0" fillId="2" borderId="4" xfId="0" applyNumberFormat="1" applyFill="1" applyBorder="1" applyAlignment="1" applyProtection="1">
      <alignment/>
      <protection/>
    </xf>
    <xf numFmtId="176" fontId="0" fillId="2" borderId="2" xfId="0" applyNumberFormat="1" applyFill="1" applyBorder="1" applyAlignment="1" applyProtection="1">
      <alignment/>
      <protection/>
    </xf>
    <xf numFmtId="175" fontId="0" fillId="2" borderId="5" xfId="0" applyNumberFormat="1" applyFill="1" applyBorder="1" applyAlignment="1">
      <alignment/>
    </xf>
    <xf numFmtId="176" fontId="0" fillId="2" borderId="5" xfId="0" applyNumberFormat="1" applyFill="1" applyBorder="1" applyAlignment="1" applyProtection="1">
      <alignment/>
      <protection/>
    </xf>
    <xf numFmtId="176" fontId="0" fillId="2" borderId="5" xfId="0" applyNumberFormat="1" applyFill="1" applyBorder="1" applyAlignment="1">
      <alignment/>
    </xf>
    <xf numFmtId="175" fontId="0" fillId="2" borderId="6" xfId="0" applyNumberFormat="1" applyFill="1" applyBorder="1" applyAlignment="1">
      <alignment/>
    </xf>
    <xf numFmtId="176" fontId="0" fillId="2" borderId="6" xfId="0" applyNumberFormat="1" applyFill="1" applyBorder="1" applyAlignment="1">
      <alignment/>
    </xf>
    <xf numFmtId="175" fontId="0" fillId="2" borderId="4" xfId="0" applyNumberFormat="1" applyFill="1" applyBorder="1" applyAlignment="1" applyProtection="1">
      <alignment/>
      <protection/>
    </xf>
    <xf numFmtId="173" fontId="0" fillId="2" borderId="4" xfId="0" applyNumberFormat="1" applyFill="1" applyBorder="1" applyAlignment="1">
      <alignment/>
    </xf>
    <xf numFmtId="175" fontId="0" fillId="2" borderId="2" xfId="0" applyNumberFormat="1" applyFill="1" applyBorder="1" applyAlignment="1" applyProtection="1">
      <alignment/>
      <protection/>
    </xf>
    <xf numFmtId="173" fontId="0" fillId="2" borderId="2" xfId="0" applyNumberFormat="1" applyFill="1" applyBorder="1" applyAlignment="1">
      <alignment/>
    </xf>
    <xf numFmtId="175" fontId="0" fillId="2" borderId="5" xfId="0" applyNumberFormat="1" applyFill="1" applyBorder="1" applyAlignment="1" applyProtection="1">
      <alignment/>
      <protection/>
    </xf>
    <xf numFmtId="173" fontId="0" fillId="2" borderId="5" xfId="0" applyNumberFormat="1" applyFill="1" applyBorder="1" applyAlignment="1">
      <alignment/>
    </xf>
    <xf numFmtId="173" fontId="0" fillId="2" borderId="6" xfId="0" applyNumberFormat="1" applyFill="1" applyBorder="1" applyAlignment="1">
      <alignment/>
    </xf>
    <xf numFmtId="173" fontId="0" fillId="2" borderId="7" xfId="0" applyNumberFormat="1" applyFill="1" applyBorder="1" applyAlignment="1">
      <alignment/>
    </xf>
    <xf numFmtId="0" fontId="0" fillId="2" borderId="0" xfId="0" applyFill="1" applyAlignment="1" quotePrefix="1">
      <alignment horizontal="left"/>
    </xf>
    <xf numFmtId="0" fontId="0" fillId="2" borderId="8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173" fontId="0" fillId="2" borderId="4" xfId="0" applyNumberFormat="1" applyFill="1" applyBorder="1" applyAlignment="1" applyProtection="1">
      <alignment/>
      <protection/>
    </xf>
    <xf numFmtId="173" fontId="0" fillId="2" borderId="2" xfId="0" applyNumberFormat="1" applyFill="1" applyBorder="1" applyAlignment="1" applyProtection="1">
      <alignment/>
      <protection/>
    </xf>
    <xf numFmtId="173" fontId="0" fillId="2" borderId="5" xfId="0" applyNumberFormat="1" applyFill="1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3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DISTRI1" xfId="21"/>
    <cellStyle name="Normal_DISTRI2" xfId="22"/>
    <cellStyle name="Normal_DISTRI3" xfId="23"/>
    <cellStyle name="Normal_DISTRI4" xfId="24"/>
    <cellStyle name="Normal_DISTRI5" xfId="25"/>
    <cellStyle name="Normal_DISTRI6" xfId="26"/>
    <cellStyle name="Normal_DISTRI7" xfId="27"/>
    <cellStyle name="Normal_DISTRI8" xfId="28"/>
    <cellStyle name="Normal_faoagricola2.0" xfId="29"/>
    <cellStyle name="Normal_MEDPRO10" xfId="30"/>
    <cellStyle name="Normal_MEDPRO11" xfId="31"/>
    <cellStyle name="Normal_MEDPRO12" xfId="32"/>
    <cellStyle name="Normal_MEDPRO13" xfId="33"/>
    <cellStyle name="Normal_MEDPRO14" xfId="34"/>
    <cellStyle name="Normal_MEDPRO15" xfId="35"/>
    <cellStyle name="Normal_MEDPRO16" xfId="36"/>
    <cellStyle name="Normal_MEDPRO8" xfId="37"/>
    <cellStyle name="Normal_MEDPRO9" xfId="38"/>
    <cellStyle name="Normal_MEPRO1" xfId="39"/>
    <cellStyle name="Normal_MEPRO2" xfId="40"/>
    <cellStyle name="Normal_MEPRO3" xfId="41"/>
    <cellStyle name="Normal_MEPRO4" xfId="42"/>
    <cellStyle name="Normal_MEPRO5" xfId="43"/>
    <cellStyle name="Normal_Mepro6" xfId="44"/>
    <cellStyle name="Normal_MEPRO7" xfId="45"/>
    <cellStyle name="Percent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1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/>
  <dimension ref="A1:H26"/>
  <sheetViews>
    <sheetView showGridLines="0" tabSelected="1" zoomScale="75" zoomScaleNormal="75" workbookViewId="0" topLeftCell="A1">
      <selection activeCell="I24" sqref="I24"/>
    </sheetView>
  </sheetViews>
  <sheetFormatPr defaultColWidth="11.421875" defaultRowHeight="12.75"/>
  <cols>
    <col min="1" max="8" width="14.7109375" style="0" customWidth="1"/>
    <col min="11" max="11" width="11.140625" style="0" customWidth="1"/>
    <col min="12" max="19" width="12.00390625" style="0" customWidth="1"/>
  </cols>
  <sheetData>
    <row r="1" spans="1:8" s="1" customFormat="1" ht="18">
      <c r="A1" s="38" t="s">
        <v>6</v>
      </c>
      <c r="B1" s="38"/>
      <c r="C1" s="38"/>
      <c r="D1" s="38"/>
      <c r="E1" s="38"/>
      <c r="F1" s="38"/>
      <c r="G1" s="38"/>
      <c r="H1" s="38"/>
    </row>
    <row r="2" s="2" customFormat="1" ht="14.25"/>
    <row r="3" spans="1:8" s="2" customFormat="1" ht="15">
      <c r="A3" s="39" t="s">
        <v>19</v>
      </c>
      <c r="B3" s="39"/>
      <c r="C3" s="39"/>
      <c r="D3" s="39"/>
      <c r="E3" s="39"/>
      <c r="F3" s="39"/>
      <c r="G3" s="39"/>
      <c r="H3" s="39"/>
    </row>
    <row r="4" spans="1:8" s="2" customFormat="1" ht="15">
      <c r="A4" s="3"/>
      <c r="B4" s="4"/>
      <c r="C4" s="4"/>
      <c r="D4" s="4"/>
      <c r="E4" s="4"/>
      <c r="F4" s="4"/>
      <c r="G4" s="4"/>
      <c r="H4" s="4"/>
    </row>
    <row r="5" spans="1:8" ht="12.75">
      <c r="A5" s="5"/>
      <c r="B5" s="6"/>
      <c r="C5" s="6"/>
      <c r="D5" s="6"/>
      <c r="E5" s="7" t="s">
        <v>11</v>
      </c>
      <c r="F5" s="6"/>
      <c r="G5" s="8" t="s">
        <v>17</v>
      </c>
      <c r="H5" s="9"/>
    </row>
    <row r="6" spans="1:8" ht="12.75">
      <c r="A6" s="10" t="s">
        <v>8</v>
      </c>
      <c r="B6" s="7" t="s">
        <v>2</v>
      </c>
      <c r="C6" s="7" t="s">
        <v>3</v>
      </c>
      <c r="D6" s="7" t="s">
        <v>0</v>
      </c>
      <c r="E6" s="7" t="s">
        <v>12</v>
      </c>
      <c r="F6" s="7" t="s">
        <v>7</v>
      </c>
      <c r="G6" s="11" t="s">
        <v>1</v>
      </c>
      <c r="H6" s="12"/>
    </row>
    <row r="7" spans="1:8" ht="12.75">
      <c r="A7" s="5"/>
      <c r="B7" s="7" t="s">
        <v>9</v>
      </c>
      <c r="C7" s="7" t="s">
        <v>13</v>
      </c>
      <c r="D7" s="13" t="s">
        <v>10</v>
      </c>
      <c r="E7" s="7" t="s">
        <v>14</v>
      </c>
      <c r="F7" s="7" t="s">
        <v>21</v>
      </c>
      <c r="G7" s="7" t="s">
        <v>4</v>
      </c>
      <c r="H7" s="7" t="s">
        <v>5</v>
      </c>
    </row>
    <row r="8" spans="1:8" ht="13.5" thickBot="1">
      <c r="A8" s="14"/>
      <c r="B8" s="6"/>
      <c r="C8" s="6"/>
      <c r="D8" s="6"/>
      <c r="E8" s="7" t="s">
        <v>20</v>
      </c>
      <c r="F8" s="6"/>
      <c r="G8" s="6"/>
      <c r="H8" s="6"/>
    </row>
    <row r="9" spans="1:8" ht="12.75">
      <c r="A9" s="31">
        <v>1985</v>
      </c>
      <c r="B9" s="22">
        <v>3.4</v>
      </c>
      <c r="C9" s="23">
        <v>209</v>
      </c>
      <c r="D9" s="22">
        <v>71.2</v>
      </c>
      <c r="E9" s="15">
        <v>18.787638383037038</v>
      </c>
      <c r="F9" s="35">
        <v>13378.529443582993</v>
      </c>
      <c r="G9" s="23">
        <v>15</v>
      </c>
      <c r="H9" s="23">
        <v>27346</v>
      </c>
    </row>
    <row r="10" spans="1:8" ht="12.75">
      <c r="A10" s="32">
        <v>1986</v>
      </c>
      <c r="B10" s="24">
        <v>3.6</v>
      </c>
      <c r="C10" s="25">
        <v>217</v>
      </c>
      <c r="D10" s="24">
        <v>78.1</v>
      </c>
      <c r="E10" s="16">
        <v>19.19031649297417</v>
      </c>
      <c r="F10" s="36">
        <v>14989.24188333153</v>
      </c>
      <c r="G10" s="25">
        <v>540</v>
      </c>
      <c r="H10" s="25">
        <v>22165</v>
      </c>
    </row>
    <row r="11" spans="1:8" ht="12.75">
      <c r="A11" s="32">
        <v>1987</v>
      </c>
      <c r="B11" s="24">
        <v>3.3</v>
      </c>
      <c r="C11" s="25">
        <v>219</v>
      </c>
      <c r="D11" s="24">
        <v>72.4</v>
      </c>
      <c r="E11" s="16">
        <v>21.215727284747516</v>
      </c>
      <c r="F11" s="36">
        <v>15361.869388049474</v>
      </c>
      <c r="G11" s="25">
        <v>1296</v>
      </c>
      <c r="H11" s="25">
        <v>19335</v>
      </c>
    </row>
    <row r="12" spans="1:8" ht="12.75">
      <c r="A12" s="32">
        <v>1988</v>
      </c>
      <c r="B12" s="24">
        <v>3.4</v>
      </c>
      <c r="C12" s="25">
        <v>200</v>
      </c>
      <c r="D12" s="24">
        <v>68.4</v>
      </c>
      <c r="E12" s="16">
        <v>23.914271633430698</v>
      </c>
      <c r="F12" s="36">
        <v>16359.549481326554</v>
      </c>
      <c r="G12" s="25">
        <v>3629</v>
      </c>
      <c r="H12" s="25">
        <v>13941</v>
      </c>
    </row>
    <row r="13" spans="1:8" ht="12.75">
      <c r="A13" s="32">
        <v>1989</v>
      </c>
      <c r="B13" s="24">
        <v>3.4</v>
      </c>
      <c r="C13" s="25">
        <v>214</v>
      </c>
      <c r="D13" s="24">
        <v>72.2</v>
      </c>
      <c r="E13" s="16">
        <v>22.021083504621785</v>
      </c>
      <c r="F13" s="36">
        <v>15899.222290336926</v>
      </c>
      <c r="G13" s="25">
        <v>885</v>
      </c>
      <c r="H13" s="25">
        <v>13923</v>
      </c>
    </row>
    <row r="14" spans="1:8" ht="12.75">
      <c r="A14" s="32">
        <v>1990</v>
      </c>
      <c r="B14" s="24">
        <v>3.3</v>
      </c>
      <c r="C14" s="25">
        <v>208.48484848484847</v>
      </c>
      <c r="D14" s="24">
        <v>68.8</v>
      </c>
      <c r="E14" s="16">
        <v>26.94337263952496</v>
      </c>
      <c r="F14" s="36">
        <v>18537.040375993172</v>
      </c>
      <c r="G14" s="25">
        <v>1049</v>
      </c>
      <c r="H14" s="25">
        <v>6168</v>
      </c>
    </row>
    <row r="15" spans="1:8" ht="12.75">
      <c r="A15" s="32">
        <v>1991</v>
      </c>
      <c r="B15" s="24">
        <v>3.5</v>
      </c>
      <c r="C15" s="25">
        <v>219</v>
      </c>
      <c r="D15" s="24">
        <v>76.7</v>
      </c>
      <c r="E15" s="16">
        <v>28.87863161564074</v>
      </c>
      <c r="F15" s="36">
        <v>22147.296046542375</v>
      </c>
      <c r="G15" s="25">
        <v>833</v>
      </c>
      <c r="H15" s="25">
        <v>8903</v>
      </c>
    </row>
    <row r="16" spans="1:8" ht="12.75">
      <c r="A16" s="32">
        <v>1992</v>
      </c>
      <c r="B16" s="24">
        <v>2.7</v>
      </c>
      <c r="C16" s="25">
        <v>203.18031582813074</v>
      </c>
      <c r="D16" s="24">
        <v>55.3</v>
      </c>
      <c r="E16" s="16">
        <v>28.578125563448847</v>
      </c>
      <c r="F16" s="36">
        <v>15803.703436587211</v>
      </c>
      <c r="G16" s="25">
        <v>659</v>
      </c>
      <c r="H16" s="25">
        <v>9332</v>
      </c>
    </row>
    <row r="17" spans="1:8" ht="12.75">
      <c r="A17" s="32">
        <v>1993</v>
      </c>
      <c r="B17" s="24">
        <v>2.5</v>
      </c>
      <c r="C17" s="25">
        <v>214</v>
      </c>
      <c r="D17" s="24">
        <v>53.5</v>
      </c>
      <c r="E17" s="16">
        <v>30.741769139230467</v>
      </c>
      <c r="F17" s="36">
        <v>16446.8464894883</v>
      </c>
      <c r="G17" s="25">
        <v>2766</v>
      </c>
      <c r="H17" s="25">
        <v>7739</v>
      </c>
    </row>
    <row r="18" spans="1:8" ht="12.75">
      <c r="A18" s="33">
        <v>1994</v>
      </c>
      <c r="B18" s="26">
        <v>2.829</v>
      </c>
      <c r="C18" s="27">
        <v>192.85613290915515</v>
      </c>
      <c r="D18" s="26">
        <v>54.559</v>
      </c>
      <c r="E18" s="18">
        <v>30.75979950236198</v>
      </c>
      <c r="F18" s="37">
        <v>16782.23901049367</v>
      </c>
      <c r="G18" s="27">
        <v>3348</v>
      </c>
      <c r="H18" s="25">
        <v>10853</v>
      </c>
    </row>
    <row r="19" spans="1:8" ht="12.75">
      <c r="A19" s="33">
        <v>1995</v>
      </c>
      <c r="B19" s="26">
        <v>2.41</v>
      </c>
      <c r="C19" s="27">
        <v>214.21576763485476</v>
      </c>
      <c r="D19" s="26">
        <v>51.626</v>
      </c>
      <c r="E19" s="18">
        <v>32.033945163655595</v>
      </c>
      <c r="F19" s="37">
        <v>16537.844530188835</v>
      </c>
      <c r="G19" s="27">
        <v>708</v>
      </c>
      <c r="H19" s="25">
        <v>9021</v>
      </c>
    </row>
    <row r="20" spans="1:8" ht="12.75">
      <c r="A20" s="33">
        <v>1996</v>
      </c>
      <c r="B20" s="17">
        <v>2.2</v>
      </c>
      <c r="C20" s="27">
        <v>228.18181818181816</v>
      </c>
      <c r="D20" s="17">
        <v>50.2</v>
      </c>
      <c r="E20" s="19">
        <v>35.14718786436359</v>
      </c>
      <c r="F20" s="27">
        <v>17643.88830791052</v>
      </c>
      <c r="G20" s="27">
        <v>1109</v>
      </c>
      <c r="H20" s="25">
        <v>222</v>
      </c>
    </row>
    <row r="21" spans="1:8" ht="12.75">
      <c r="A21" s="33">
        <v>1997</v>
      </c>
      <c r="B21" s="17">
        <v>2.2</v>
      </c>
      <c r="C21" s="27">
        <v>224.09090909090907</v>
      </c>
      <c r="D21" s="17">
        <v>49.3</v>
      </c>
      <c r="E21" s="19">
        <v>33.42829324582597</v>
      </c>
      <c r="F21" s="27">
        <v>16480.148570192203</v>
      </c>
      <c r="G21" s="27">
        <v>1381</v>
      </c>
      <c r="H21" s="25">
        <v>20615</v>
      </c>
    </row>
    <row r="22" spans="1:8" ht="12.75">
      <c r="A22" s="33">
        <v>1998</v>
      </c>
      <c r="B22" s="17">
        <v>2.2</v>
      </c>
      <c r="C22" s="27">
        <v>230.90909090909088</v>
      </c>
      <c r="D22" s="17">
        <v>50.8</v>
      </c>
      <c r="E22" s="19">
        <v>35.95855420528169</v>
      </c>
      <c r="F22" s="27">
        <f>D22*E22*10</f>
        <v>18266.9455362831</v>
      </c>
      <c r="G22" s="27">
        <v>1173</v>
      </c>
      <c r="H22" s="25">
        <v>23501</v>
      </c>
    </row>
    <row r="23" spans="1:8" ht="12.75">
      <c r="A23" s="33">
        <v>1999</v>
      </c>
      <c r="B23" s="17">
        <v>2.2</v>
      </c>
      <c r="C23" s="27">
        <f>D23/B23*10</f>
        <v>236.8181818181818</v>
      </c>
      <c r="D23" s="17">
        <v>52.1</v>
      </c>
      <c r="E23" s="19">
        <v>41.013066003149305</v>
      </c>
      <c r="F23" s="27">
        <f>D23*E23*10</f>
        <v>21367.807387640787</v>
      </c>
      <c r="G23" s="27">
        <v>2344</v>
      </c>
      <c r="H23" s="25">
        <v>22881</v>
      </c>
    </row>
    <row r="24" spans="1:8" ht="13.5" thickBot="1">
      <c r="A24" s="34" t="s">
        <v>15</v>
      </c>
      <c r="B24" s="20">
        <v>2.5</v>
      </c>
      <c r="C24" s="28">
        <f>D24/B24*10</f>
        <v>245.2</v>
      </c>
      <c r="D24" s="20">
        <v>61.3</v>
      </c>
      <c r="E24" s="21">
        <v>27.7</v>
      </c>
      <c r="F24" s="28">
        <f>D24*E24*10</f>
        <v>16980.1</v>
      </c>
      <c r="G24" s="28">
        <v>1588</v>
      </c>
      <c r="H24" s="29">
        <v>24635</v>
      </c>
    </row>
    <row r="25" spans="1:8" ht="12.75">
      <c r="A25" s="30" t="s">
        <v>18</v>
      </c>
      <c r="B25" s="5"/>
      <c r="C25" s="5"/>
      <c r="D25" s="5"/>
      <c r="E25" s="5"/>
      <c r="F25" s="5"/>
      <c r="G25" s="5"/>
      <c r="H25" s="5"/>
    </row>
    <row r="26" ht="12.75">
      <c r="A26" t="s">
        <v>16</v>
      </c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2002-09-18T10:02:35Z</cp:lastPrinted>
  <dcterms:created xsi:type="dcterms:W3CDTF">2001-02-16T08:51:04Z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