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47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<sst xmlns="http://schemas.openxmlformats.org/spreadsheetml/2006/main" count="24" uniqueCount="24">
  <si>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</si>
  <si>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</si>
  <si>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</si>
  <si>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</si>
  <si>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</si>
  <si>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</si>
  <si>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</si>
  <si>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</si>
  <si>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</si>
  <si>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</si>
  <si>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</si>
  <si>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</si>
  <si>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</si>
  <si>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percibido por</t>
  </si>
  <si>
    <t>(qm/ha)</t>
  </si>
  <si>
    <t>los agricultores</t>
  </si>
  <si>
    <t>2000 (P)</t>
  </si>
  <si>
    <t xml:space="preserve">(P) Provisional.   </t>
  </si>
  <si>
    <t>Comercio exterior (1)</t>
  </si>
  <si>
    <t xml:space="preserve"> (1) Incluye el broculi.</t>
  </si>
  <si>
    <t>11.47. COLIFLOR: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</si>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</sst>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/>
  <dimension ref="A1:H27"/>
  <sheetViews>
    <sheetView showGridLines="0" tabSelected="1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4" t="s">
        <v>6</v>
      </c>
      <c r="B1" s="34"/>
      <c r="C1" s="34"/>
      <c r="D1" s="34"/>
      <c r="E1" s="34"/>
      <c r="F1" s="34"/>
      <c r="G1" s="34"/>
      <c r="H1" s="34"/>
    </row>
    <row r="2" s="2" customFormat="1" ht="14.25"/>
    <row r="3" spans="1:8" s="2" customFormat="1" ht="15">
      <c r="A3" s="35" t="s">
        <v>20</v>
      </c>
      <c r="B3" s="35"/>
      <c r="C3" s="35"/>
      <c r="D3" s="35"/>
      <c r="E3" s="35"/>
      <c r="F3" s="35"/>
      <c r="G3" s="35"/>
      <c r="H3" s="35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18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13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14</v>
      </c>
      <c r="D7" s="13" t="s">
        <v>11</v>
      </c>
      <c r="E7" s="7" t="s">
        <v>15</v>
      </c>
      <c r="F7" s="7" t="s">
        <v>22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21</v>
      </c>
      <c r="F8" s="6"/>
      <c r="G8" s="6"/>
      <c r="H8" s="6"/>
    </row>
    <row r="9" spans="1:8" ht="12.75">
      <c r="A9" s="30">
        <v>1985</v>
      </c>
      <c r="B9" s="27">
        <v>10.4</v>
      </c>
      <c r="C9" s="28">
        <v>212</v>
      </c>
      <c r="D9" s="27">
        <v>220.4</v>
      </c>
      <c r="E9" s="16">
        <v>20.9272414746433</v>
      </c>
      <c r="F9" s="15">
        <v>48736.0715444809</v>
      </c>
      <c r="G9" s="28" t="s">
        <v>7</v>
      </c>
      <c r="H9" s="28">
        <v>2777</v>
      </c>
    </row>
    <row r="10" spans="1:8" ht="12.75">
      <c r="A10" s="31">
        <v>1986</v>
      </c>
      <c r="B10" s="29">
        <v>11.1</v>
      </c>
      <c r="C10" s="22">
        <v>207</v>
      </c>
      <c r="D10" s="29">
        <v>230.1</v>
      </c>
      <c r="E10" s="18">
        <v>19.779308355270274</v>
      </c>
      <c r="F10" s="17">
        <v>50989.86693592009</v>
      </c>
      <c r="G10" s="22">
        <v>17</v>
      </c>
      <c r="H10" s="22">
        <v>2823</v>
      </c>
    </row>
    <row r="11" spans="1:8" ht="12.75">
      <c r="A11" s="31">
        <v>1987</v>
      </c>
      <c r="B11" s="29">
        <v>11.4</v>
      </c>
      <c r="C11" s="22">
        <v>205</v>
      </c>
      <c r="D11" s="29">
        <v>234.2</v>
      </c>
      <c r="E11" s="18">
        <v>24.05250441743897</v>
      </c>
      <c r="F11" s="17">
        <v>57907.51625737742</v>
      </c>
      <c r="G11" s="22">
        <v>63</v>
      </c>
      <c r="H11" s="22">
        <v>7269</v>
      </c>
    </row>
    <row r="12" spans="1:8" ht="12.75">
      <c r="A12" s="31">
        <v>1988</v>
      </c>
      <c r="B12" s="29">
        <v>12.4</v>
      </c>
      <c r="C12" s="22">
        <v>217</v>
      </c>
      <c r="D12" s="29">
        <v>269.7</v>
      </c>
      <c r="E12" s="18">
        <v>25.825490125371125</v>
      </c>
      <c r="F12" s="17">
        <v>69651.29277703652</v>
      </c>
      <c r="G12" s="22">
        <v>4060</v>
      </c>
      <c r="H12" s="22">
        <v>17089</v>
      </c>
    </row>
    <row r="13" spans="1:8" ht="12.75">
      <c r="A13" s="31">
        <v>1989</v>
      </c>
      <c r="B13" s="29">
        <v>13.8</v>
      </c>
      <c r="C13" s="22">
        <v>207.494756635568</v>
      </c>
      <c r="D13" s="29">
        <v>286.9</v>
      </c>
      <c r="E13" s="18">
        <v>23.721947760027888</v>
      </c>
      <c r="F13" s="17">
        <v>68058.26812352</v>
      </c>
      <c r="G13" s="22">
        <v>12595</v>
      </c>
      <c r="H13" s="22">
        <v>17486</v>
      </c>
    </row>
    <row r="14" spans="1:8" ht="12.75">
      <c r="A14" s="31">
        <v>1990</v>
      </c>
      <c r="B14" s="29">
        <v>13.9</v>
      </c>
      <c r="C14" s="22">
        <v>195.395683453237</v>
      </c>
      <c r="D14" s="29">
        <v>271.6</v>
      </c>
      <c r="E14" s="18">
        <v>27.965093216977394</v>
      </c>
      <c r="F14" s="17">
        <v>75953.19317731059</v>
      </c>
      <c r="G14" s="22">
        <v>18804</v>
      </c>
      <c r="H14" s="22">
        <v>9270</v>
      </c>
    </row>
    <row r="15" spans="1:8" ht="12.75">
      <c r="A15" s="31">
        <v>1991</v>
      </c>
      <c r="B15" s="29">
        <v>14.6</v>
      </c>
      <c r="C15" s="22">
        <v>190.6849315068493</v>
      </c>
      <c r="D15" s="29">
        <v>278.4</v>
      </c>
      <c r="E15" s="18">
        <v>27.400141838856637</v>
      </c>
      <c r="F15" s="17">
        <v>76281.99487937687</v>
      </c>
      <c r="G15" s="22">
        <v>11683</v>
      </c>
      <c r="H15" s="22">
        <v>25876</v>
      </c>
    </row>
    <row r="16" spans="1:8" ht="12.75">
      <c r="A16" s="31">
        <v>1992</v>
      </c>
      <c r="B16" s="29">
        <v>15.1</v>
      </c>
      <c r="C16" s="22">
        <v>199.30128120459648</v>
      </c>
      <c r="D16" s="29">
        <v>301.8</v>
      </c>
      <c r="E16" s="18">
        <v>21.504213094851732</v>
      </c>
      <c r="F16" s="17">
        <v>64899.715120262525</v>
      </c>
      <c r="G16" s="22">
        <v>13900</v>
      </c>
      <c r="H16" s="22">
        <v>29726</v>
      </c>
    </row>
    <row r="17" spans="1:8" ht="12.75">
      <c r="A17" s="31">
        <v>1993</v>
      </c>
      <c r="B17" s="29">
        <v>13.9</v>
      </c>
      <c r="C17" s="22">
        <v>197.62589928057554</v>
      </c>
      <c r="D17" s="29">
        <v>274.7</v>
      </c>
      <c r="E17" s="18">
        <v>25.440842378565506</v>
      </c>
      <c r="F17" s="17">
        <v>69885.99401391944</v>
      </c>
      <c r="G17" s="22">
        <v>9657</v>
      </c>
      <c r="H17" s="22">
        <v>42346</v>
      </c>
    </row>
    <row r="18" spans="1:8" ht="12.75">
      <c r="A18" s="31">
        <v>1994</v>
      </c>
      <c r="B18" s="29">
        <v>14.4</v>
      </c>
      <c r="C18" s="22">
        <v>200.22916666666663</v>
      </c>
      <c r="D18" s="29">
        <v>288.33</v>
      </c>
      <c r="E18" s="18">
        <v>22.087194836104</v>
      </c>
      <c r="F18" s="17">
        <v>63684.00887093865</v>
      </c>
      <c r="G18" s="22">
        <v>7471</v>
      </c>
      <c r="H18" s="22">
        <v>73201</v>
      </c>
    </row>
    <row r="19" spans="1:8" ht="12.75">
      <c r="A19" s="31">
        <v>1995</v>
      </c>
      <c r="B19" s="29">
        <v>14.523</v>
      </c>
      <c r="C19" s="22">
        <v>196.1688356400193</v>
      </c>
      <c r="D19" s="29">
        <v>284.896</v>
      </c>
      <c r="E19" s="18">
        <v>27.923022369670527</v>
      </c>
      <c r="F19" s="17">
        <v>79551.57381029654</v>
      </c>
      <c r="G19" s="22">
        <v>5692</v>
      </c>
      <c r="H19" s="22">
        <v>90922</v>
      </c>
    </row>
    <row r="20" spans="1:8" ht="12.75">
      <c r="A20" s="32">
        <v>1996</v>
      </c>
      <c r="B20" s="19">
        <v>16.8</v>
      </c>
      <c r="C20" s="21">
        <v>213.33333333333331</v>
      </c>
      <c r="D20" s="19">
        <v>358.4</v>
      </c>
      <c r="E20" s="20">
        <v>26.528674287500152</v>
      </c>
      <c r="F20" s="21">
        <v>95078.76864640054</v>
      </c>
      <c r="G20" s="21">
        <v>5633</v>
      </c>
      <c r="H20" s="22">
        <v>139090</v>
      </c>
    </row>
    <row r="21" spans="1:8" ht="12.75">
      <c r="A21" s="32">
        <v>1997</v>
      </c>
      <c r="B21" s="19">
        <v>17.4</v>
      </c>
      <c r="C21" s="21">
        <v>201.89655172413794</v>
      </c>
      <c r="D21" s="19">
        <v>351.3</v>
      </c>
      <c r="E21" s="20">
        <v>32.418592910461214</v>
      </c>
      <c r="F21" s="21">
        <v>113886.51689445025</v>
      </c>
      <c r="G21" s="21">
        <v>6283</v>
      </c>
      <c r="H21" s="22">
        <v>170090</v>
      </c>
    </row>
    <row r="22" spans="1:8" ht="12.75">
      <c r="A22" s="32">
        <v>1998</v>
      </c>
      <c r="B22" s="19">
        <v>20.9</v>
      </c>
      <c r="C22" s="21">
        <v>208.9952153110048</v>
      </c>
      <c r="D22" s="19">
        <v>436.8</v>
      </c>
      <c r="E22" s="20">
        <v>30.086665945452143</v>
      </c>
      <c r="F22" s="21">
        <v>131418.55684973497</v>
      </c>
      <c r="G22" s="21">
        <v>8324</v>
      </c>
      <c r="H22" s="22">
        <v>204568</v>
      </c>
    </row>
    <row r="23" spans="1:8" ht="12.75">
      <c r="A23" s="32">
        <v>1999</v>
      </c>
      <c r="B23" s="19">
        <v>22.8</v>
      </c>
      <c r="C23" s="21">
        <f>D23/B23*10</f>
        <v>206.9736842105263</v>
      </c>
      <c r="D23" s="19">
        <v>471.9</v>
      </c>
      <c r="E23" s="20">
        <v>34.119457165867324</v>
      </c>
      <c r="F23" s="21">
        <f>D23*E23*10</f>
        <v>161009.7183657279</v>
      </c>
      <c r="G23" s="21">
        <v>9551</v>
      </c>
      <c r="H23" s="22">
        <v>215495</v>
      </c>
    </row>
    <row r="24" spans="1:8" ht="12.75">
      <c r="A24" s="32" t="s">
        <v>16</v>
      </c>
      <c r="B24" s="19">
        <v>21.9</v>
      </c>
      <c r="C24" s="21">
        <f>D24/B24*10</f>
        <v>186.4840182648402</v>
      </c>
      <c r="D24" s="19">
        <v>408.4</v>
      </c>
      <c r="E24" s="20">
        <v>32.070005889918626</v>
      </c>
      <c r="F24" s="21">
        <f>D24*E24*10</f>
        <v>130973.90405442766</v>
      </c>
      <c r="G24" s="21">
        <v>5747</v>
      </c>
      <c r="H24" s="22">
        <v>213476</v>
      </c>
    </row>
    <row r="25" spans="1:8" ht="13.5" thickBot="1">
      <c r="A25" s="33" t="s">
        <v>23</v>
      </c>
      <c r="B25" s="23">
        <v>20.4</v>
      </c>
      <c r="C25" s="25">
        <f>D25/B25*10</f>
        <v>187.2058823529412</v>
      </c>
      <c r="D25" s="23">
        <v>381.9</v>
      </c>
      <c r="E25" s="24">
        <v>32.73</v>
      </c>
      <c r="F25" s="25">
        <f>D25*E25*10</f>
        <v>124995.86999999998</v>
      </c>
      <c r="G25" s="25">
        <v>6872</v>
      </c>
      <c r="H25" s="26">
        <v>228281</v>
      </c>
    </row>
    <row r="26" spans="1:8" ht="12.75">
      <c r="A26" s="5" t="s">
        <v>19</v>
      </c>
      <c r="B26" s="5"/>
      <c r="C26" s="5"/>
      <c r="D26" s="5"/>
      <c r="E26" s="5"/>
      <c r="F26" s="5"/>
      <c r="G26" s="5"/>
      <c r="H26" s="5"/>
    </row>
    <row r="27" ht="12.75">
      <c r="A27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