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5745" windowHeight="6330" tabRatio="601" activeTab="0"/>
  </bookViews>
  <sheets>
    <sheet name="14.34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G">#REF!</definedName>
    <definedName name="\T">'[3]GANADE10'!$B$90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<sst xmlns="http://schemas.openxmlformats.org/spreadsheetml/2006/main" count="26" uniqueCount="25">
  <si>
    <t>Producción</t>
  </si>
  <si>
    <t>Total</t>
  </si>
  <si>
    <t>(toneladas)</t>
  </si>
  <si>
    <t>Arboles</t>
  </si>
  <si>
    <t>Rendimiento</t>
  </si>
  <si>
    <t>(hectáreas)</t>
  </si>
  <si>
    <t>En producción</t>
  </si>
  <si>
    <t>diseminados</t>
  </si>
  <si>
    <t>FRUTALES NO CITRICOS</t>
  </si>
  <si>
    <t>Superficie en</t>
  </si>
  <si>
    <t>Precio medio</t>
  </si>
  <si>
    <t>Años</t>
  </si>
  <si>
    <t>plantación regular</t>
  </si>
  <si>
    <t>de la superficie</t>
  </si>
  <si>
    <t>percibido por</t>
  </si>
  <si>
    <t>Valor</t>
  </si>
  <si>
    <t>en producción</t>
  </si>
  <si>
    <t>los agricultores</t>
  </si>
  <si>
    <t>(mil. de árb.)</t>
  </si>
  <si>
    <t>(qm/ha)</t>
  </si>
  <si>
    <t>2000 (P)</t>
  </si>
  <si>
    <t xml:space="preserve">  (P) Provisional.   </t>
  </si>
  <si>
    <t>(euros/100kg)</t>
  </si>
  <si>
    <t>(miles de euros)</t>
  </si>
  <si>
    <t>14.34.  GRANADO: Serie histórica de superficie, rendimiento, producción y valor</t>
  </si>
</sst>
</file>

<file path=xl/styles.xml><?xml version="1.0" encoding="utf-8"?>
<styleSheet xmlns="http://schemas.openxmlformats.org/spreadsheetml/2006/main">
  <numFmts count="6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0.00_)"/>
    <numFmt numFmtId="180" formatCode="#,##0_______);\(#,##0\)"/>
    <numFmt numFmtId="181" formatCode="#,##0_______________);\(#,##0\)"/>
    <numFmt numFmtId="182" formatCode="#,##0__________\);\(#,##0\)"/>
    <numFmt numFmtId="183" formatCode="#,##0__________;\(#,##0\)"/>
    <numFmt numFmtId="184" formatCode="#,##0____________;\(#,##0\)"/>
    <numFmt numFmtId="185" formatCode="#,##0______________;\(#,##0\)"/>
    <numFmt numFmtId="186" formatCode="#,##0______________\);\(#,##0\)"/>
    <numFmt numFmtId="187" formatCode="#,##0______;\(#,##0\)"/>
    <numFmt numFmtId="188" formatCode="#,##0.0_____;\(###0.0\)"/>
    <numFmt numFmtId="189" formatCode="#,##0.0_____;"/>
    <numFmt numFmtId="190" formatCode="#,##0__\);\(#,##0\)"/>
    <numFmt numFmtId="191" formatCode="#,##0.0_______;"/>
    <numFmt numFmtId="192" formatCode="0.0"/>
    <numFmt numFmtId="193" formatCode="#,##0___);\(#,##0\)"/>
    <numFmt numFmtId="194" formatCode="#,##0_____;"/>
    <numFmt numFmtId="195" formatCode="#,##0__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0.00000_)"/>
    <numFmt numFmtId="205" formatCode="0.0000"/>
    <numFmt numFmtId="206" formatCode="0.000"/>
    <numFmt numFmtId="207" formatCode="0.0000000"/>
    <numFmt numFmtId="208" formatCode="0.000000"/>
    <numFmt numFmtId="209" formatCode="0.00000"/>
    <numFmt numFmtId="210" formatCode="0.00__"/>
    <numFmt numFmtId="211" formatCode="0.0__"/>
    <numFmt numFmtId="212" formatCode="#,##0.0__;"/>
    <numFmt numFmtId="213" formatCode="#,##0.0___);\(#,##0.0\)"/>
    <numFmt numFmtId="214" formatCode="#,##0_____)"/>
    <numFmt numFmtId="215" formatCode="#,##0__;"/>
    <numFmt numFmtId="216" formatCode="#,##0.000"/>
    <numFmt numFmtId="217" formatCode="#,##0.000_);\(#,##0.000\)"/>
    <numFmt numFmtId="218" formatCode="#,##0.0000_);\(#,##0.00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4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10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4" fillId="0" borderId="0">
      <alignment/>
      <protection/>
    </xf>
    <xf numFmtId="173" fontId="11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 horizontal="centerContinuous"/>
    </xf>
    <xf numFmtId="173" fontId="0" fillId="0" borderId="0" xfId="0" applyNumberFormat="1" applyFont="1" applyAlignment="1" applyProtection="1">
      <alignment/>
      <protection/>
    </xf>
    <xf numFmtId="0" fontId="0" fillId="2" borderId="0" xfId="0" applyFont="1" applyFill="1" applyAlignment="1">
      <alignment/>
    </xf>
    <xf numFmtId="173" fontId="0" fillId="2" borderId="1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2" borderId="2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0" fontId="0" fillId="2" borderId="1" xfId="0" applyFont="1" applyFill="1" applyBorder="1" applyAlignment="1" quotePrefix="1">
      <alignment horizontal="centerContinuous"/>
    </xf>
    <xf numFmtId="0" fontId="0" fillId="2" borderId="1" xfId="0" applyFont="1" applyFill="1" applyBorder="1" applyAlignment="1" quotePrefix="1">
      <alignment horizontal="center"/>
    </xf>
    <xf numFmtId="0" fontId="0" fillId="2" borderId="3" xfId="0" applyFont="1" applyFill="1" applyBorder="1" applyAlignment="1" quotePrefix="1">
      <alignment horizontal="centerContinuous"/>
    </xf>
    <xf numFmtId="173" fontId="0" fillId="2" borderId="1" xfId="0" applyNumberFormat="1" applyFont="1" applyFill="1" applyBorder="1" applyAlignment="1" applyProtection="1">
      <alignment/>
      <protection/>
    </xf>
    <xf numFmtId="174" fontId="0" fillId="2" borderId="4" xfId="0" applyNumberFormat="1" applyFont="1" applyFill="1" applyBorder="1" applyAlignment="1" applyProtection="1">
      <alignment/>
      <protection/>
    </xf>
    <xf numFmtId="173" fontId="0" fillId="2" borderId="4" xfId="0" applyNumberFormat="1" applyFont="1" applyFill="1" applyBorder="1" applyAlignment="1" applyProtection="1">
      <alignment/>
      <protection/>
    </xf>
    <xf numFmtId="174" fontId="0" fillId="2" borderId="4" xfId="0" applyNumberFormat="1" applyFont="1" applyFill="1" applyBorder="1" applyAlignment="1">
      <alignment/>
    </xf>
    <xf numFmtId="175" fontId="0" fillId="2" borderId="4" xfId="0" applyNumberFormat="1" applyFont="1" applyFill="1" applyBorder="1" applyAlignment="1">
      <alignment/>
    </xf>
    <xf numFmtId="173" fontId="0" fillId="2" borderId="4" xfId="0" applyNumberFormat="1" applyFont="1" applyFill="1" applyBorder="1" applyAlignment="1">
      <alignment/>
    </xf>
    <xf numFmtId="174" fontId="0" fillId="2" borderId="1" xfId="0" applyNumberFormat="1" applyFont="1" applyFill="1" applyBorder="1" applyAlignment="1">
      <alignment/>
    </xf>
    <xf numFmtId="0" fontId="0" fillId="2" borderId="0" xfId="0" applyFont="1" applyFill="1" applyAlignment="1" quotePrefix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173" fontId="0" fillId="2" borderId="8" xfId="0" applyNumberFormat="1" applyFont="1" applyFill="1" applyBorder="1" applyAlignment="1" applyProtection="1">
      <alignment/>
      <protection/>
    </xf>
    <xf numFmtId="174" fontId="0" fillId="2" borderId="9" xfId="0" applyNumberFormat="1" applyFont="1" applyFill="1" applyBorder="1" applyAlignment="1">
      <alignment/>
    </xf>
    <xf numFmtId="173" fontId="0" fillId="2" borderId="9" xfId="0" applyNumberFormat="1" applyFont="1" applyFill="1" applyBorder="1" applyAlignment="1">
      <alignment/>
    </xf>
    <xf numFmtId="174" fontId="0" fillId="2" borderId="8" xfId="0" applyNumberFormat="1" applyFont="1" applyFill="1" applyBorder="1" applyAlignment="1">
      <alignment/>
    </xf>
    <xf numFmtId="175" fontId="0" fillId="2" borderId="9" xfId="0" applyNumberFormat="1" applyFont="1" applyFill="1" applyBorder="1" applyAlignment="1">
      <alignment/>
    </xf>
    <xf numFmtId="173" fontId="0" fillId="2" borderId="10" xfId="0" applyNumberFormat="1" applyFont="1" applyFill="1" applyBorder="1" applyAlignment="1">
      <alignment/>
    </xf>
    <xf numFmtId="173" fontId="0" fillId="2" borderId="8" xfId="0" applyNumberFormat="1" applyFont="1" applyFill="1" applyBorder="1" applyAlignment="1">
      <alignment/>
    </xf>
    <xf numFmtId="175" fontId="0" fillId="2" borderId="8" xfId="0" applyNumberFormat="1" applyFont="1" applyFill="1" applyBorder="1" applyAlignment="1">
      <alignment/>
    </xf>
    <xf numFmtId="175" fontId="0" fillId="2" borderId="1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Hyperlink" xfId="15"/>
    <cellStyle name="Comma" xfId="16"/>
    <cellStyle name="Comma [0]" xfId="17"/>
    <cellStyle name="Millares [0]_GANADE13" xfId="18"/>
    <cellStyle name="Millares [0]_ganado_19" xfId="19"/>
    <cellStyle name="Millares_GANADE13" xfId="20"/>
    <cellStyle name="Millares_ganado_19" xfId="21"/>
    <cellStyle name="Millares_p84" xfId="22"/>
    <cellStyle name="Currency" xfId="23"/>
    <cellStyle name="Currency [0]" xfId="24"/>
    <cellStyle name="Moneda [0]_GANADE13" xfId="25"/>
    <cellStyle name="Moneda [0]_ganado_19" xfId="26"/>
    <cellStyle name="Moneda_GANADE13" xfId="27"/>
    <cellStyle name="Moneda_ganado_19" xfId="28"/>
    <cellStyle name="Normal_DISTRI1" xfId="29"/>
    <cellStyle name="Normal_DISTRI2" xfId="30"/>
    <cellStyle name="Normal_DISTRI3" xfId="31"/>
    <cellStyle name="Normal_DISTRI4" xfId="32"/>
    <cellStyle name="Normal_DISTRI5" xfId="33"/>
    <cellStyle name="Normal_DISTRI6" xfId="34"/>
    <cellStyle name="Normal_DISTRI7" xfId="35"/>
    <cellStyle name="Normal_DISTRI8" xfId="36"/>
    <cellStyle name="Normal_faoagricola2.0" xfId="37"/>
    <cellStyle name="Normal_GANADE1" xfId="38"/>
    <cellStyle name="Normal_GANADE10" xfId="39"/>
    <cellStyle name="Normal_GANADE11" xfId="40"/>
    <cellStyle name="Normal_GANADE12" xfId="41"/>
    <cellStyle name="Normal_GANADE13" xfId="42"/>
    <cellStyle name="Normal_GANADE14" xfId="43"/>
    <cellStyle name="Normal_GANADE15" xfId="44"/>
    <cellStyle name="Normal_GANADE16" xfId="45"/>
    <cellStyle name="Normal_GANADE17" xfId="46"/>
    <cellStyle name="Normal_GANADE18" xfId="47"/>
    <cellStyle name="Normal_GANADE19" xfId="48"/>
    <cellStyle name="Normal_GANADE2" xfId="49"/>
    <cellStyle name="Normal_GANADE20" xfId="50"/>
    <cellStyle name="Normal_GANADE3" xfId="51"/>
    <cellStyle name="Normal_GANADE4" xfId="52"/>
    <cellStyle name="Normal_GANADE5" xfId="53"/>
    <cellStyle name="Normal_GANADE61" xfId="54"/>
    <cellStyle name="Normal_GANADE7" xfId="55"/>
    <cellStyle name="Normal_GANADE8" xfId="56"/>
    <cellStyle name="Normal_GANADE9" xfId="57"/>
    <cellStyle name="Normal_p78" xfId="58"/>
    <cellStyle name="Normal_P83" xfId="59"/>
    <cellStyle name="Normal_P94" xfId="60"/>
    <cellStyle name="Normal_P99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"/>
  <dimension ref="A1:Q87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2" customWidth="1"/>
    <col min="9" max="9" width="11.421875" style="2" customWidth="1"/>
    <col min="10" max="10" width="22.28125" style="2" customWidth="1"/>
    <col min="11" max="16384" width="11.421875" style="2" customWidth="1"/>
  </cols>
  <sheetData>
    <row r="1" spans="1:8" s="11" customFormat="1" ht="18">
      <c r="A1" s="39" t="s">
        <v>8</v>
      </c>
      <c r="B1" s="39"/>
      <c r="C1" s="39"/>
      <c r="D1" s="39"/>
      <c r="E1" s="39"/>
      <c r="F1" s="39"/>
      <c r="G1" s="39"/>
      <c r="H1" s="39"/>
    </row>
    <row r="3" spans="1:8" s="12" customFormat="1" ht="15">
      <c r="A3" s="40" t="s">
        <v>24</v>
      </c>
      <c r="B3" s="40"/>
      <c r="C3" s="40"/>
      <c r="D3" s="40"/>
      <c r="E3" s="40"/>
      <c r="F3" s="40"/>
      <c r="G3" s="40"/>
      <c r="H3" s="40"/>
    </row>
    <row r="4" spans="1:8" s="12" customFormat="1" ht="15">
      <c r="A4" s="14"/>
      <c r="B4" s="13"/>
      <c r="C4" s="13"/>
      <c r="D4" s="13"/>
      <c r="E4" s="13"/>
      <c r="F4" s="13"/>
      <c r="G4" s="13"/>
      <c r="H4" s="13"/>
    </row>
    <row r="5" spans="1:8" ht="12.75">
      <c r="A5" s="7"/>
      <c r="B5" s="15" t="s">
        <v>9</v>
      </c>
      <c r="C5" s="10"/>
      <c r="D5" s="3" t="s">
        <v>3</v>
      </c>
      <c r="E5" s="3" t="s">
        <v>4</v>
      </c>
      <c r="F5" s="4"/>
      <c r="G5" s="16" t="s">
        <v>10</v>
      </c>
      <c r="H5" s="4"/>
    </row>
    <row r="6" spans="1:8" ht="12.75">
      <c r="A6" s="25" t="s">
        <v>11</v>
      </c>
      <c r="B6" s="17" t="s">
        <v>12</v>
      </c>
      <c r="C6" s="5"/>
      <c r="D6" s="3" t="s">
        <v>7</v>
      </c>
      <c r="E6" s="3" t="s">
        <v>13</v>
      </c>
      <c r="F6" s="16" t="s">
        <v>0</v>
      </c>
      <c r="G6" s="16" t="s">
        <v>14</v>
      </c>
      <c r="H6" s="16" t="s">
        <v>15</v>
      </c>
    </row>
    <row r="7" spans="1:8" ht="12.75">
      <c r="A7" s="7"/>
      <c r="B7" s="3" t="s">
        <v>1</v>
      </c>
      <c r="C7" s="3" t="s">
        <v>6</v>
      </c>
      <c r="D7" s="16"/>
      <c r="E7" s="3" t="s">
        <v>16</v>
      </c>
      <c r="F7" s="3" t="s">
        <v>2</v>
      </c>
      <c r="G7" s="16" t="s">
        <v>17</v>
      </c>
      <c r="H7" s="16" t="s">
        <v>23</v>
      </c>
    </row>
    <row r="8" spans="1:8" ht="13.5" thickBot="1">
      <c r="A8" s="9"/>
      <c r="B8" s="16" t="s">
        <v>5</v>
      </c>
      <c r="C8" s="16" t="s">
        <v>5</v>
      </c>
      <c r="D8" s="16" t="s">
        <v>18</v>
      </c>
      <c r="E8" s="3" t="s">
        <v>19</v>
      </c>
      <c r="F8" s="4"/>
      <c r="G8" s="16" t="s">
        <v>22</v>
      </c>
      <c r="H8" s="4"/>
    </row>
    <row r="9" spans="1:8" ht="12.75">
      <c r="A9" s="28">
        <v>1985</v>
      </c>
      <c r="B9" s="36">
        <v>1573</v>
      </c>
      <c r="C9" s="36">
        <v>1500</v>
      </c>
      <c r="D9" s="30">
        <v>143</v>
      </c>
      <c r="E9" s="33">
        <v>67.1</v>
      </c>
      <c r="F9" s="36">
        <v>12518</v>
      </c>
      <c r="G9" s="37">
        <v>22.045123988797137</v>
      </c>
      <c r="H9" s="36">
        <v>2758.6455591215604</v>
      </c>
    </row>
    <row r="10" spans="1:8" ht="12.75">
      <c r="A10" s="26">
        <v>1986</v>
      </c>
      <c r="B10" s="8">
        <v>1542</v>
      </c>
      <c r="C10" s="8">
        <v>1318</v>
      </c>
      <c r="D10" s="18">
        <v>127</v>
      </c>
      <c r="E10" s="24">
        <v>55.4</v>
      </c>
      <c r="F10" s="8">
        <v>10713</v>
      </c>
      <c r="G10" s="38">
        <v>21.432091642325677</v>
      </c>
      <c r="H10" s="8">
        <v>2295.866238746048</v>
      </c>
    </row>
    <row r="11" spans="1:8" ht="12.75">
      <c r="A11" s="26">
        <v>1987</v>
      </c>
      <c r="B11" s="8">
        <v>1568</v>
      </c>
      <c r="C11" s="8">
        <v>1349</v>
      </c>
      <c r="D11" s="18">
        <v>127</v>
      </c>
      <c r="E11" s="24">
        <v>71.5</v>
      </c>
      <c r="F11" s="8">
        <v>11168</v>
      </c>
      <c r="G11" s="38">
        <v>24.112605627877347</v>
      </c>
      <c r="H11" s="8">
        <v>2698.5443486831823</v>
      </c>
    </row>
    <row r="12" spans="1:8" ht="12.75">
      <c r="A12" s="26">
        <v>1988</v>
      </c>
      <c r="B12" s="8">
        <v>2032</v>
      </c>
      <c r="C12" s="8">
        <v>1446</v>
      </c>
      <c r="D12" s="18">
        <v>124</v>
      </c>
      <c r="E12" s="24">
        <v>68.9</v>
      </c>
      <c r="F12" s="8">
        <v>11711</v>
      </c>
      <c r="G12" s="38">
        <v>24.677557005998104</v>
      </c>
      <c r="H12" s="8">
        <v>2884.858101042155</v>
      </c>
    </row>
    <row r="13" spans="1:8" ht="12.75">
      <c r="A13" s="26">
        <v>1989</v>
      </c>
      <c r="B13" s="8">
        <v>2172</v>
      </c>
      <c r="C13" s="8">
        <v>1698</v>
      </c>
      <c r="D13" s="18">
        <v>118</v>
      </c>
      <c r="E13" s="24">
        <v>63.8</v>
      </c>
      <c r="F13" s="8">
        <v>12510</v>
      </c>
      <c r="G13" s="38">
        <v>22.604065245874054</v>
      </c>
      <c r="H13" s="8">
        <v>2827.7685622588433</v>
      </c>
    </row>
    <row r="14" spans="1:8" ht="12.75">
      <c r="A14" s="26">
        <v>1990</v>
      </c>
      <c r="B14" s="8">
        <v>2426</v>
      </c>
      <c r="C14" s="8">
        <v>2113</v>
      </c>
      <c r="D14" s="18">
        <v>112</v>
      </c>
      <c r="E14" s="24">
        <v>84.9</v>
      </c>
      <c r="F14" s="8">
        <v>19413</v>
      </c>
      <c r="G14" s="38">
        <v>19.21435697714952</v>
      </c>
      <c r="H14" s="8">
        <v>3730.083119974036</v>
      </c>
    </row>
    <row r="15" spans="1:8" ht="12.75">
      <c r="A15" s="26">
        <v>1991</v>
      </c>
      <c r="B15" s="8">
        <v>2578</v>
      </c>
      <c r="C15" s="8">
        <v>1986</v>
      </c>
      <c r="D15" s="18">
        <v>103</v>
      </c>
      <c r="E15" s="24">
        <v>116</v>
      </c>
      <c r="F15" s="8">
        <v>23205</v>
      </c>
      <c r="G15" s="38">
        <v>20.722897359152814</v>
      </c>
      <c r="H15" s="8">
        <v>4807.712187323453</v>
      </c>
    </row>
    <row r="16" spans="1:8" ht="12.75">
      <c r="A16" s="26">
        <v>1992</v>
      </c>
      <c r="B16" s="8">
        <v>2576</v>
      </c>
      <c r="C16" s="8">
        <v>2016</v>
      </c>
      <c r="D16" s="18">
        <v>95</v>
      </c>
      <c r="E16" s="24">
        <v>93.5</v>
      </c>
      <c r="F16" s="8">
        <v>18850</v>
      </c>
      <c r="G16" s="38">
        <v>27.081605423533233</v>
      </c>
      <c r="H16" s="8">
        <v>5104.882622336014</v>
      </c>
    </row>
    <row r="17" spans="1:8" ht="12.75">
      <c r="A17" s="26">
        <v>1993</v>
      </c>
      <c r="B17" s="8">
        <v>2582</v>
      </c>
      <c r="C17" s="8">
        <v>2059</v>
      </c>
      <c r="D17" s="18">
        <v>94</v>
      </c>
      <c r="E17" s="24">
        <v>110.4</v>
      </c>
      <c r="F17" s="8">
        <v>23875</v>
      </c>
      <c r="G17" s="38">
        <v>23.493563160362054</v>
      </c>
      <c r="H17" s="8">
        <v>5609.08820453644</v>
      </c>
    </row>
    <row r="18" spans="1:8" ht="12.75">
      <c r="A18" s="27">
        <v>1994</v>
      </c>
      <c r="B18" s="23">
        <v>2625</v>
      </c>
      <c r="C18" s="23">
        <v>2133</v>
      </c>
      <c r="D18" s="20">
        <v>91</v>
      </c>
      <c r="E18" s="21">
        <v>106.6</v>
      </c>
      <c r="F18" s="23">
        <v>23821</v>
      </c>
      <c r="G18" s="22">
        <v>23.38538098157297</v>
      </c>
      <c r="H18" s="8">
        <v>5570.631603620495</v>
      </c>
    </row>
    <row r="19" spans="1:8" ht="12.75">
      <c r="A19" s="27">
        <v>1995</v>
      </c>
      <c r="B19" s="23">
        <v>2779</v>
      </c>
      <c r="C19" s="23">
        <v>2285</v>
      </c>
      <c r="D19" s="20">
        <v>87</v>
      </c>
      <c r="E19" s="19">
        <v>87.1</v>
      </c>
      <c r="F19" s="23">
        <v>20681</v>
      </c>
      <c r="G19" s="22">
        <v>33.314100945993054</v>
      </c>
      <c r="H19" s="8">
        <v>6889.689216640824</v>
      </c>
    </row>
    <row r="20" spans="1:8" ht="12.75">
      <c r="A20" s="27">
        <v>1996</v>
      </c>
      <c r="B20" s="23">
        <v>2868</v>
      </c>
      <c r="C20" s="23">
        <v>2370</v>
      </c>
      <c r="D20" s="20">
        <v>80</v>
      </c>
      <c r="E20" s="19">
        <v>100.1</v>
      </c>
      <c r="F20" s="23">
        <v>25039</v>
      </c>
      <c r="G20" s="22">
        <v>29.978483766663064</v>
      </c>
      <c r="H20" s="8">
        <v>7506.312550334764</v>
      </c>
    </row>
    <row r="21" spans="1:8" ht="12.75">
      <c r="A21" s="27">
        <v>1997</v>
      </c>
      <c r="B21" s="23">
        <v>3272</v>
      </c>
      <c r="C21" s="23">
        <v>2753</v>
      </c>
      <c r="D21" s="23">
        <v>78</v>
      </c>
      <c r="E21" s="21">
        <v>96.3</v>
      </c>
      <c r="F21" s="23">
        <v>27461</v>
      </c>
      <c r="G21" s="22">
        <v>28.433882658396744</v>
      </c>
      <c r="H21" s="8">
        <v>7808.228516822329</v>
      </c>
    </row>
    <row r="22" spans="1:8" ht="12.75">
      <c r="A22" s="27">
        <v>1998</v>
      </c>
      <c r="B22" s="23">
        <v>2999</v>
      </c>
      <c r="C22" s="23">
        <v>2846</v>
      </c>
      <c r="D22" s="23">
        <v>80</v>
      </c>
      <c r="E22" s="21">
        <v>104.8</v>
      </c>
      <c r="F22" s="23">
        <v>30609</v>
      </c>
      <c r="G22" s="22">
        <v>31.50505451179787</v>
      </c>
      <c r="H22" s="8">
        <v>9643.382135516209</v>
      </c>
    </row>
    <row r="23" spans="1:8" ht="12.75">
      <c r="A23" s="27">
        <v>1999</v>
      </c>
      <c r="B23" s="23">
        <v>2798</v>
      </c>
      <c r="C23" s="23">
        <v>2631</v>
      </c>
      <c r="D23" s="23">
        <v>68</v>
      </c>
      <c r="E23" s="21">
        <v>126.3</v>
      </c>
      <c r="F23" s="23">
        <v>34189</v>
      </c>
      <c r="G23" s="22">
        <v>47.35374370439821</v>
      </c>
      <c r="H23" s="8">
        <v>16189.771435096703</v>
      </c>
    </row>
    <row r="24" spans="1:8" ht="13.5" thickBot="1">
      <c r="A24" s="29" t="s">
        <v>20</v>
      </c>
      <c r="B24" s="32">
        <v>2819</v>
      </c>
      <c r="C24" s="32">
        <v>2702</v>
      </c>
      <c r="D24" s="32">
        <v>53</v>
      </c>
      <c r="E24" s="31">
        <v>123.1</v>
      </c>
      <c r="F24" s="32">
        <v>33259</v>
      </c>
      <c r="G24" s="34">
        <v>39.72</v>
      </c>
      <c r="H24" s="35">
        <f>F24*G24/100</f>
        <v>13210.4748</v>
      </c>
    </row>
    <row r="25" ht="12.75">
      <c r="A25" s="2" t="s">
        <v>21</v>
      </c>
    </row>
    <row r="63" spans="4:5" ht="12.75">
      <c r="D63" s="1"/>
      <c r="E63" s="1"/>
    </row>
    <row r="75" spans="16:17" ht="12.75">
      <c r="P75" s="6"/>
      <c r="Q75" s="6"/>
    </row>
    <row r="76" spans="16:17" ht="12.75">
      <c r="P76" s="6"/>
      <c r="Q76" s="6"/>
    </row>
    <row r="77" spans="16:17" ht="12.75">
      <c r="P77" s="6"/>
      <c r="Q77" s="6"/>
    </row>
    <row r="78" spans="16:17" ht="12.75">
      <c r="P78" s="6"/>
      <c r="Q78" s="6"/>
    </row>
    <row r="79" spans="16:17" ht="12.75">
      <c r="P79" s="6"/>
      <c r="Q79" s="6"/>
    </row>
    <row r="80" spans="16:17" ht="12.75">
      <c r="P80" s="6"/>
      <c r="Q80" s="6"/>
    </row>
    <row r="81" spans="16:17" ht="12.75">
      <c r="P81" s="6"/>
      <c r="Q81" s="6"/>
    </row>
    <row r="82" spans="16:17" ht="12.75">
      <c r="P82" s="6"/>
      <c r="Q82" s="6"/>
    </row>
    <row r="83" spans="16:17" ht="12.75">
      <c r="P83" s="6"/>
      <c r="Q83" s="6"/>
    </row>
    <row r="87" spans="16:17" ht="12.75">
      <c r="P87" s="6"/>
      <c r="Q87" s="6"/>
    </row>
  </sheetData>
  <mergeCells count="2">
    <mergeCell ref="A1:H1"/>
    <mergeCell ref="A3:H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2002-11-13T08:45:42Z</cp:lastPrinted>
  <dcterms:created xsi:type="dcterms:W3CDTF">1999-01-28T08:39:14Z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