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431" windowWidth="7185" windowHeight="7035" activeTab="0"/>
  </bookViews>
  <sheets>
    <sheet name="20.4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<sst xmlns="http://schemas.openxmlformats.org/spreadsheetml/2006/main" count="66" uniqueCount="49">
  <si>
    <t>Animales</t>
  </si>
  <si>
    <t>Peso canal</t>
  </si>
  <si>
    <t>sacrificados</t>
  </si>
  <si>
    <t>medio</t>
  </si>
  <si>
    <t>total</t>
  </si>
  <si>
    <t>(miles)</t>
  </si>
  <si>
    <t>(kilogramos)</t>
  </si>
  <si>
    <t>(toneladas)</t>
  </si>
  <si>
    <t>CARNE</t>
  </si>
  <si>
    <t>Años</t>
  </si>
  <si>
    <t xml:space="preserve">  1987</t>
  </si>
  <si>
    <t xml:space="preserve">  1988</t>
  </si>
  <si>
    <t xml:space="preserve">  1989</t>
  </si>
  <si>
    <t xml:space="preserve">  1990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</si>
  <si>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</si>
  <si>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</si>
  <si>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</si>
  <si>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</si>
  <si>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</si>
  <si>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</si>
  <si>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</t>
  </si>
  <si>
    <t xml:space="preserve">  2000 (P)</t>
  </si>
  <si>
    <t xml:space="preserve">  (P) Provisional.   </t>
  </si>
  <si>
    <t xml:space="preserve">  1991</t>
  </si>
  <si>
    <t>Valor</t>
  </si>
  <si>
    <t xml:space="preserve">  2001 (P)</t>
  </si>
  <si>
    <t xml:space="preserve">  1999</t>
  </si>
  <si>
    <t>(miles de euros)</t>
  </si>
  <si>
    <t xml:space="preserve"> su peso canal, precio en vivo y valor </t>
  </si>
  <si>
    <t>Censo de</t>
  </si>
  <si>
    <t>Precio en</t>
  </si>
  <si>
    <t>animales</t>
  </si>
  <si>
    <t>vivo perci-</t>
  </si>
  <si>
    <t>mayores</t>
  </si>
  <si>
    <t>bido por los</t>
  </si>
  <si>
    <t>de 6 meses</t>
  </si>
  <si>
    <t>cunicultores</t>
  </si>
  <si>
    <t xml:space="preserve"> (euros/100kg)</t>
  </si>
  <si>
    <t xml:space="preserve"> (3)</t>
  </si>
  <si>
    <t xml:space="preserve"> (1)</t>
  </si>
  <si>
    <t xml:space="preserve">  1985 (2)</t>
  </si>
  <si>
    <t xml:space="preserve">  s.d.</t>
  </si>
  <si>
    <t xml:space="preserve">  1986 (2)</t>
  </si>
  <si>
    <t>s.d.</t>
  </si>
  <si>
    <t xml:space="preserve">  (1) A partir de 1976 es el precio de conejo de granja.</t>
  </si>
  <si>
    <t xml:space="preserve">  (2) Los datos de sacrificio según los resultados de la Encuesta Nacional de Cunicultura, que fue publicada en el Boletín Mensual de </t>
  </si>
  <si>
    <t xml:space="preserve">    Estadística del MAPA número 1/86.</t>
  </si>
  <si>
    <t xml:space="preserve">  (3) Para el cálculo del valor total se ha utilizado el coeficiente de transformacion 0,58 para pasar de kilo vivo a kilo canal. </t>
  </si>
  <si>
    <t xml:space="preserve"> 20.44.  CARNE DE CONEJO: Serie histórica del censo de conejos, número de cabezas sacrificadas,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</si>
</sst>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.00__"/>
    <numFmt numFmtId="176" formatCode="#,##0.000"/>
    <numFmt numFmtId="177" formatCode="0.0000"/>
    <numFmt numFmtId="178" formatCode="#,##0.0"/>
    <numFmt numFmtId="179" formatCode="#,##0____"/>
    <numFmt numFmtId="180" formatCode="#,##0.0____"/>
    <numFmt numFmtId="181" formatCode="#,##0_);\(#,##0\)"/>
    <numFmt numFmtId="182" formatCode="#,##0.0_);\(#,##0.0\)"/>
    <numFmt numFmtId="183" formatCode="0.00000_)"/>
    <numFmt numFmtId="184" formatCode="#,##0.00_);\(#,##0.00\)"/>
    <numFmt numFmtId="185" formatCode="0_)"/>
    <numFmt numFmtId="186" formatCode="#,##0.__"/>
    <numFmt numFmtId="187" formatCode="dd/mm/yy_)"/>
    <numFmt numFmtId="188" formatCode="General_)"/>
    <numFmt numFmtId="189" formatCode="0.0_)"/>
    <numFmt numFmtId="190" formatCode="0.#"/>
    <numFmt numFmtId="191" formatCode="#.0"/>
    <numFmt numFmtId="192" formatCode="0.0__"/>
    <numFmt numFmtId="193" formatCode="0_ ;\-0\ "/>
    <numFmt numFmtId="194" formatCode="0.00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.00000_);\(#,##0.00000\)"/>
    <numFmt numFmtId="204" formatCode="0.0000000_)"/>
    <numFmt numFmtId="205" formatCode="0.0000_)"/>
    <numFmt numFmtId="206" formatCode="#,##0.0000_);\(#,##0.0000\)"/>
    <numFmt numFmtId="207" formatCode="0.00_)"/>
    <numFmt numFmtId="208" formatCode="#,##0_______);\(#,##0\)"/>
    <numFmt numFmtId="209" formatCode="#,##0_______________);\(#,##0\)"/>
    <numFmt numFmtId="210" formatCode="#,##0__________\);\(#,##0\)"/>
    <numFmt numFmtId="211" formatCode="#,##0__________;\(#,##0\)"/>
    <numFmt numFmtId="212" formatCode="#,##0____________;\(#,##0\)"/>
    <numFmt numFmtId="213" formatCode="#,##0______________;\(#,##0\)"/>
    <numFmt numFmtId="214" formatCode="#,##0______________\);\(#,##0\)"/>
    <numFmt numFmtId="215" formatCode="#,##0______;\(#,##0\)"/>
    <numFmt numFmtId="216" formatCode="#,##0.0_____;\(###0.0\)"/>
    <numFmt numFmtId="217" formatCode="#,##0.0_____;"/>
    <numFmt numFmtId="218" formatCode="#,##0__\);\(#,##0\)"/>
    <numFmt numFmtId="219" formatCode="#,##0.0_______;"/>
    <numFmt numFmtId="220" formatCode="#,##0___);\(#,##0\)"/>
    <numFmt numFmtId="221" formatCode="0.00__"/>
    <numFmt numFmtId="222" formatCode="#,##0.0__;"/>
    <numFmt numFmtId="223" formatCode="#,##0.000_);\(#,##0.000\)"/>
    <numFmt numFmtId="224" formatCode="#,##0____\);\(#,##0\)"/>
    <numFmt numFmtId="225" formatCode="#,##0____;\(#,##0\)"/>
    <numFmt numFmtId="226" formatCode="#,##0.00_);\(#,##0.000\)"/>
    <numFmt numFmtId="227" formatCode="#,##0______"/>
    <numFmt numFmtId="228" formatCode="#,##0.0_);\(#,##0\)"/>
    <numFmt numFmtId="229" formatCode="##,#0_________;\(#,##0\)"/>
    <numFmt numFmtId="230" formatCode="#,##0________"/>
    <numFmt numFmtId="231" formatCode="#,##0________________"/>
    <numFmt numFmtId="232" formatCode="#,##0.00____;\(#,##0\)"/>
    <numFmt numFmtId="233" formatCode="#,##0.000____;\(#,##0\)"/>
    <numFmt numFmtId="234" formatCode="#,##0.0____;\(#,##0\)"/>
    <numFmt numFmtId="235" formatCode="0.000__"/>
    <numFmt numFmtId="236" formatCode="#,##0.000__"/>
    <numFmt numFmtId="237" formatCode="#,##0_____;"/>
    <numFmt numFmtId="238" formatCode="#,##0___________);\(#,##0\)"/>
    <numFmt numFmtId="239" formatCode="#,##0.0___);\(#,##0.0\)"/>
    <numFmt numFmtId="240" formatCode="#,##0_____)"/>
    <numFmt numFmtId="241" formatCode="#,##0__;"/>
    <numFmt numFmtId="242" formatCode="0.000000"/>
    <numFmt numFmtId="243" formatCode="0.00000"/>
    <numFmt numFmtId="244" formatCode="0.0000000"/>
  </numFmts>
  <fonts count="7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4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3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0" fillId="0" borderId="0" xfId="64" applyFont="1">
      <alignment/>
      <protection/>
    </xf>
    <xf numFmtId="181" fontId="0" fillId="0" borderId="1" xfId="64" applyFont="1" applyBorder="1" applyAlignment="1">
      <alignment horizontal="center"/>
      <protection/>
    </xf>
    <xf numFmtId="49" fontId="0" fillId="0" borderId="1" xfId="64" applyNumberFormat="1" applyFont="1" applyBorder="1" applyAlignment="1">
      <alignment horizontal="center"/>
      <protection/>
    </xf>
    <xf numFmtId="181" fontId="0" fillId="0" borderId="2" xfId="64" applyFont="1" applyBorder="1" applyAlignment="1">
      <alignment horizontal="center"/>
      <protection/>
    </xf>
    <xf numFmtId="181" fontId="0" fillId="0" borderId="3" xfId="64" applyNumberFormat="1" applyFont="1" applyBorder="1" applyAlignment="1" applyProtection="1">
      <alignment horizontal="right"/>
      <protection/>
    </xf>
    <xf numFmtId="184" fontId="0" fillId="0" borderId="3" xfId="64" applyNumberFormat="1" applyFont="1" applyBorder="1" applyAlignment="1" applyProtection="1">
      <alignment horizontal="right"/>
      <protection/>
    </xf>
    <xf numFmtId="181" fontId="0" fillId="0" borderId="2" xfId="64" applyNumberFormat="1" applyFont="1" applyBorder="1" applyAlignment="1" applyProtection="1">
      <alignment horizontal="right"/>
      <protection/>
    </xf>
    <xf numFmtId="184" fontId="0" fillId="0" borderId="2" xfId="64" applyNumberFormat="1" applyFont="1" applyBorder="1" applyAlignment="1" applyProtection="1">
      <alignment horizontal="right"/>
      <protection/>
    </xf>
    <xf numFmtId="181" fontId="0" fillId="0" borderId="2" xfId="64" applyFont="1" applyBorder="1" applyAlignment="1">
      <alignment horizontal="right"/>
      <protection/>
    </xf>
    <xf numFmtId="181" fontId="0" fillId="0" borderId="4" xfId="64" applyFont="1" applyBorder="1" applyAlignment="1">
      <alignment horizontal="right"/>
      <protection/>
    </xf>
    <xf numFmtId="184" fontId="0" fillId="0" borderId="4" xfId="64" applyNumberFormat="1" applyFont="1" applyBorder="1" applyAlignment="1" applyProtection="1">
      <alignment horizontal="right"/>
      <protection/>
    </xf>
    <xf numFmtId="181" fontId="0" fillId="0" borderId="0" xfId="64" applyFont="1" applyAlignment="1">
      <alignment horizontal="fill"/>
      <protection/>
    </xf>
    <xf numFmtId="181" fontId="0" fillId="0" borderId="5" xfId="64" applyFont="1" applyBorder="1" applyAlignment="1">
      <alignment horizontal="center"/>
      <protection/>
    </xf>
    <xf numFmtId="181" fontId="0" fillId="0" borderId="5" xfId="64" applyFont="1" applyBorder="1">
      <alignment/>
      <protection/>
    </xf>
    <xf numFmtId="181" fontId="0" fillId="0" borderId="6" xfId="64" applyFont="1" applyBorder="1">
      <alignment/>
      <protection/>
    </xf>
    <xf numFmtId="181" fontId="0" fillId="0" borderId="2" xfId="64" applyFont="1" applyBorder="1">
      <alignment/>
      <protection/>
    </xf>
    <xf numFmtId="181" fontId="0" fillId="0" borderId="0" xfId="64" applyFont="1" applyBorder="1">
      <alignment/>
      <protection/>
    </xf>
    <xf numFmtId="181" fontId="0" fillId="0" borderId="7" xfId="64" applyNumberFormat="1" applyFont="1" applyBorder="1" applyAlignment="1" applyProtection="1">
      <alignment horizontal="right"/>
      <protection/>
    </xf>
    <xf numFmtId="181" fontId="0" fillId="0" borderId="1" xfId="64" applyNumberFormat="1" applyFont="1" applyBorder="1" applyAlignment="1" applyProtection="1">
      <alignment horizontal="right"/>
      <protection/>
    </xf>
    <xf numFmtId="181" fontId="0" fillId="0" borderId="8" xfId="64" applyFont="1" applyBorder="1" applyAlignment="1">
      <alignment horizontal="right"/>
      <protection/>
    </xf>
    <xf numFmtId="181" fontId="0" fillId="0" borderId="4" xfId="64" applyNumberFormat="1" applyFont="1" applyBorder="1" applyAlignment="1" applyProtection="1">
      <alignment horizontal="right"/>
      <protection/>
    </xf>
    <xf numFmtId="181" fontId="0" fillId="0" borderId="9" xfId="64" applyNumberFormat="1" applyFont="1" applyBorder="1" applyAlignment="1" applyProtection="1">
      <alignment horizontal="right"/>
      <protection/>
    </xf>
    <xf numFmtId="181" fontId="0" fillId="0" borderId="10" xfId="64" applyFont="1" applyBorder="1">
      <alignment/>
      <protection/>
    </xf>
    <xf numFmtId="181" fontId="0" fillId="0" borderId="0" xfId="64" applyFont="1" applyBorder="1" applyAlignment="1">
      <alignment horizontal="center"/>
      <protection/>
    </xf>
    <xf numFmtId="181" fontId="0" fillId="0" borderId="11" xfId="64" applyFont="1" applyBorder="1">
      <alignment/>
      <protection/>
    </xf>
    <xf numFmtId="181" fontId="0" fillId="0" borderId="12" xfId="64" applyFont="1" applyBorder="1">
      <alignment/>
      <protection/>
    </xf>
    <xf numFmtId="181" fontId="5" fillId="0" borderId="0" xfId="83" applyFont="1" applyAlignment="1">
      <alignment horizontal="center"/>
      <protection/>
    </xf>
    <xf numFmtId="181" fontId="6" fillId="0" borderId="0" xfId="64" applyFont="1" applyAlignment="1">
      <alignment horizontal="center"/>
      <protection/>
    </xf>
  </cellXfs>
  <cellStyles count="126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 [0]_Libro2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Libro2" xfId="29"/>
    <cellStyle name="Millares_p84" xfId="30"/>
    <cellStyle name="Currency" xfId="31"/>
    <cellStyle name="Currency [0]" xfId="32"/>
    <cellStyle name="Moneda [0]_GANADE13" xfId="33"/>
    <cellStyle name="Moneda [0]_GANADE15" xfId="34"/>
    <cellStyle name="Moneda [0]_GANADE4" xfId="35"/>
    <cellStyle name="Moneda [0]_GANADE6" xfId="36"/>
    <cellStyle name="Moneda [0]_GANADE8" xfId="37"/>
    <cellStyle name="Moneda [0]_Libro2" xfId="38"/>
    <cellStyle name="Moneda_GANADE13" xfId="39"/>
    <cellStyle name="Moneda_GANADE15" xfId="40"/>
    <cellStyle name="Moneda_GANADE4" xfId="41"/>
    <cellStyle name="Moneda_GANADE6" xfId="42"/>
    <cellStyle name="Moneda_GANADE8" xfId="43"/>
    <cellStyle name="Moneda_Libro2" xfId="44"/>
    <cellStyle name="Normal_CARNE1" xfId="45"/>
    <cellStyle name="Normal_CARNE10" xfId="46"/>
    <cellStyle name="Normal_CARNE11" xfId="47"/>
    <cellStyle name="Normal_CARNE12" xfId="48"/>
    <cellStyle name="Normal_CARNE13" xfId="49"/>
    <cellStyle name="Normal_CARNE14" xfId="50"/>
    <cellStyle name="Normal_CARNE15" xfId="51"/>
    <cellStyle name="Normal_CARNE16" xfId="52"/>
    <cellStyle name="Normal_CARNE17" xfId="53"/>
    <cellStyle name="Normal_CARNE18" xfId="54"/>
    <cellStyle name="Normal_CARNE19" xfId="55"/>
    <cellStyle name="Normal_CARNE2" xfId="56"/>
    <cellStyle name="Normal_CARNE20" xfId="57"/>
    <cellStyle name="Normal_CARNE21" xfId="58"/>
    <cellStyle name="Normal_CARNE22" xfId="59"/>
    <cellStyle name="Normal_CARNE23" xfId="60"/>
    <cellStyle name="Normal_CARNE24" xfId="61"/>
    <cellStyle name="Normal_CARNE25" xfId="62"/>
    <cellStyle name="Normal_CARNE26" xfId="63"/>
    <cellStyle name="Normal_CARNE27" xfId="64"/>
    <cellStyle name="Normal_CARNE28" xfId="65"/>
    <cellStyle name="Normal_CARNE3" xfId="66"/>
    <cellStyle name="Normal_CARNE4" xfId="67"/>
    <cellStyle name="Normal_CARNE5" xfId="68"/>
    <cellStyle name="Normal_CARNE6" xfId="69"/>
    <cellStyle name="Normal_CARNE7" xfId="70"/>
    <cellStyle name="Normal_CARNE8" xfId="71"/>
    <cellStyle name="Normal_CARNE9" xfId="72"/>
    <cellStyle name="Normal_cexganad" xfId="73"/>
    <cellStyle name="Normal_DISTRI1" xfId="74"/>
    <cellStyle name="Normal_DISTRI2" xfId="75"/>
    <cellStyle name="Normal_DISTRI3" xfId="76"/>
    <cellStyle name="Normal_DISTRI4" xfId="77"/>
    <cellStyle name="Normal_DISTRI5" xfId="78"/>
    <cellStyle name="Normal_DISTRI6" xfId="79"/>
    <cellStyle name="Normal_DISTRI7" xfId="80"/>
    <cellStyle name="Normal_DISTRI8" xfId="81"/>
    <cellStyle name="Normal_faoagricola2.0" xfId="82"/>
    <cellStyle name="Normal_GANADE1" xfId="83"/>
    <cellStyle name="Normal_GANADE10" xfId="84"/>
    <cellStyle name="Normal_GANADE11" xfId="85"/>
    <cellStyle name="Normal_GANADE12" xfId="86"/>
    <cellStyle name="Normal_GANADE13" xfId="87"/>
    <cellStyle name="Normal_GANADE14" xfId="88"/>
    <cellStyle name="Normal_GANADE15" xfId="89"/>
    <cellStyle name="Normal_GANADE16" xfId="90"/>
    <cellStyle name="Normal_GANADE17" xfId="91"/>
    <cellStyle name="Normal_GANADE18" xfId="92"/>
    <cellStyle name="Normal_GANADE19" xfId="93"/>
    <cellStyle name="Normal_GANADE2" xfId="94"/>
    <cellStyle name="Normal_GANADE20" xfId="95"/>
    <cellStyle name="Normal_GANADE3" xfId="96"/>
    <cellStyle name="Normal_GANADE4" xfId="97"/>
    <cellStyle name="Normal_GANADE5" xfId="98"/>
    <cellStyle name="Normal_GANADE6" xfId="99"/>
    <cellStyle name="Normal_GANADE61" xfId="100"/>
    <cellStyle name="Normal_GANADE7" xfId="101"/>
    <cellStyle name="Normal_GANADE8" xfId="102"/>
    <cellStyle name="Normal_GANADE9" xfId="103"/>
    <cellStyle name="Normal_Huevos" xfId="104"/>
    <cellStyle name="Normal_MEDPRO10" xfId="105"/>
    <cellStyle name="Normal_MEDPRO11" xfId="106"/>
    <cellStyle name="Normal_MEDPRO12" xfId="107"/>
    <cellStyle name="Normal_MEDPRO13" xfId="108"/>
    <cellStyle name="Normal_MEDPRO14" xfId="109"/>
    <cellStyle name="Normal_MEDPRO15" xfId="110"/>
    <cellStyle name="Normal_MEDPRO16" xfId="111"/>
    <cellStyle name="Normal_MEDPRO8" xfId="112"/>
    <cellStyle name="Normal_MEDPRO9" xfId="113"/>
    <cellStyle name="Normal_MEPRO1" xfId="114"/>
    <cellStyle name="Normal_MEPRO2" xfId="115"/>
    <cellStyle name="Normal_MEPRO3" xfId="116"/>
    <cellStyle name="Normal_MEPRO4" xfId="117"/>
    <cellStyle name="Normal_MEPRO5" xfId="118"/>
    <cellStyle name="Normal_Mepro6" xfId="119"/>
    <cellStyle name="Normal_MEPRO7" xfId="120"/>
    <cellStyle name="Normal_p395" xfId="121"/>
    <cellStyle name="Normal_p399" xfId="122"/>
    <cellStyle name="Normal_p405" xfId="123"/>
    <cellStyle name="Normal_p410" xfId="124"/>
    <cellStyle name="Normal_p411" xfId="125"/>
    <cellStyle name="Normal_p420" xfId="126"/>
    <cellStyle name="Normal_p425" xfId="127"/>
    <cellStyle name="Normal_p430" xfId="128"/>
    <cellStyle name="Normal_p435" xfId="129"/>
    <cellStyle name="Normal_p440" xfId="130"/>
    <cellStyle name="Normal_p446" xfId="131"/>
    <cellStyle name="Normal_p459" xfId="132"/>
    <cellStyle name="Normal_p462" xfId="133"/>
    <cellStyle name="Normal_p463" xfId="134"/>
    <cellStyle name="Normal_p464" xfId="135"/>
    <cellStyle name="Normal_P472" xfId="136"/>
    <cellStyle name="Normal_p480" xfId="137"/>
    <cellStyle name="Normal_p491" xfId="138"/>
    <cellStyle name="Percent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1:G3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</cols>
  <sheetData>
    <row r="1" spans="1:7" ht="18">
      <c r="A1" s="27" t="s">
        <v>8</v>
      </c>
      <c r="B1" s="27"/>
      <c r="C1" s="27"/>
      <c r="D1" s="27"/>
      <c r="E1" s="27"/>
      <c r="F1" s="27"/>
      <c r="G1" s="27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28" t="s">
        <v>48</v>
      </c>
      <c r="B3" s="28"/>
      <c r="C3" s="28"/>
      <c r="D3" s="28"/>
      <c r="E3" s="28"/>
      <c r="F3" s="28"/>
      <c r="G3" s="28"/>
    </row>
    <row r="4" spans="1:7" ht="15">
      <c r="A4" s="28" t="s">
        <v>28</v>
      </c>
      <c r="B4" s="28"/>
      <c r="C4" s="28"/>
      <c r="D4" s="28"/>
      <c r="E4" s="28"/>
      <c r="F4" s="28"/>
      <c r="G4" s="28"/>
    </row>
    <row r="5" spans="1:7" ht="12.75">
      <c r="A5" s="12"/>
      <c r="B5" s="12"/>
      <c r="C5" s="12"/>
      <c r="D5" s="12"/>
      <c r="E5" s="12"/>
      <c r="F5" s="12"/>
      <c r="G5" s="1"/>
    </row>
    <row r="6" spans="1:7" ht="12.75">
      <c r="A6" s="23"/>
      <c r="B6" s="13" t="s">
        <v>29</v>
      </c>
      <c r="C6" s="14"/>
      <c r="D6" s="14"/>
      <c r="E6" s="14"/>
      <c r="F6" s="13" t="s">
        <v>30</v>
      </c>
      <c r="G6" s="15"/>
    </row>
    <row r="7" spans="1:7" ht="12.75">
      <c r="A7" s="17"/>
      <c r="B7" s="4" t="s">
        <v>31</v>
      </c>
      <c r="C7" s="4" t="s">
        <v>0</v>
      </c>
      <c r="D7" s="4" t="s">
        <v>1</v>
      </c>
      <c r="E7" s="4" t="s">
        <v>1</v>
      </c>
      <c r="F7" s="4" t="s">
        <v>32</v>
      </c>
      <c r="G7" s="2" t="s">
        <v>24</v>
      </c>
    </row>
    <row r="8" spans="1:7" ht="12.75">
      <c r="A8" s="24" t="s">
        <v>9</v>
      </c>
      <c r="B8" s="4" t="s">
        <v>33</v>
      </c>
      <c r="C8" s="4" t="s">
        <v>2</v>
      </c>
      <c r="D8" s="4" t="s">
        <v>3</v>
      </c>
      <c r="E8" s="4" t="s">
        <v>4</v>
      </c>
      <c r="F8" s="4" t="s">
        <v>34</v>
      </c>
      <c r="G8" s="2" t="s">
        <v>4</v>
      </c>
    </row>
    <row r="9" spans="1:7" ht="12.75">
      <c r="A9" s="17"/>
      <c r="B9" s="4" t="s">
        <v>35</v>
      </c>
      <c r="C9" s="4" t="s">
        <v>5</v>
      </c>
      <c r="D9" s="4" t="s">
        <v>6</v>
      </c>
      <c r="E9" s="4" t="s">
        <v>7</v>
      </c>
      <c r="F9" s="4" t="s">
        <v>36</v>
      </c>
      <c r="G9" s="3" t="s">
        <v>27</v>
      </c>
    </row>
    <row r="10" spans="1:7" ht="12.75">
      <c r="A10" s="17"/>
      <c r="B10" s="4" t="s">
        <v>5</v>
      </c>
      <c r="C10" s="16"/>
      <c r="D10" s="16"/>
      <c r="E10" s="16"/>
      <c r="F10" s="4" t="s">
        <v>37</v>
      </c>
      <c r="G10" s="2" t="s">
        <v>38</v>
      </c>
    </row>
    <row r="11" spans="1:7" ht="13.5" thickBot="1">
      <c r="A11" s="17"/>
      <c r="B11" s="4"/>
      <c r="C11" s="16"/>
      <c r="D11" s="16"/>
      <c r="E11" s="16"/>
      <c r="F11" s="4" t="s">
        <v>39</v>
      </c>
      <c r="G11" s="2"/>
    </row>
    <row r="12" spans="1:7" ht="12.75">
      <c r="A12" s="25" t="s">
        <v>40</v>
      </c>
      <c r="B12" s="5" t="s">
        <v>41</v>
      </c>
      <c r="C12" s="5">
        <v>65260</v>
      </c>
      <c r="D12" s="6">
        <v>1.1998161201348452</v>
      </c>
      <c r="E12" s="5">
        <v>78300</v>
      </c>
      <c r="F12" s="6">
        <v>138.43712812376043</v>
      </c>
      <c r="G12" s="18">
        <v>186890.12296707655</v>
      </c>
    </row>
    <row r="13" spans="1:7" ht="12.75">
      <c r="A13" s="17" t="s">
        <v>42</v>
      </c>
      <c r="B13" s="7">
        <v>1846</v>
      </c>
      <c r="C13" s="7">
        <v>64683</v>
      </c>
      <c r="D13" s="8">
        <v>1.1999907239923937</v>
      </c>
      <c r="E13" s="7">
        <v>77619</v>
      </c>
      <c r="F13" s="8">
        <v>137.07283064680922</v>
      </c>
      <c r="G13" s="19">
        <v>183438.89727542558</v>
      </c>
    </row>
    <row r="14" spans="1:7" ht="12.75">
      <c r="A14" s="17" t="s">
        <v>10</v>
      </c>
      <c r="B14" s="7" t="s">
        <v>41</v>
      </c>
      <c r="C14" s="7">
        <v>66625</v>
      </c>
      <c r="D14" s="8">
        <v>1.2</v>
      </c>
      <c r="E14" s="7">
        <v>79950</v>
      </c>
      <c r="F14" s="8">
        <v>143.57578161624176</v>
      </c>
      <c r="G14" s="19">
        <v>197911.78862445735</v>
      </c>
    </row>
    <row r="15" spans="1:7" ht="12.75">
      <c r="A15" s="17" t="s">
        <v>11</v>
      </c>
      <c r="B15" s="7" t="s">
        <v>41</v>
      </c>
      <c r="C15" s="7">
        <v>68521</v>
      </c>
      <c r="D15" s="8">
        <v>1.1976182484201923</v>
      </c>
      <c r="E15" s="7">
        <v>82062</v>
      </c>
      <c r="F15" s="8">
        <v>150.0787325856743</v>
      </c>
      <c r="G15" s="19">
        <v>212340.7060938897</v>
      </c>
    </row>
    <row r="16" spans="1:7" ht="12.75">
      <c r="A16" s="17" t="s">
        <v>12</v>
      </c>
      <c r="B16" s="7" t="s">
        <v>41</v>
      </c>
      <c r="C16" s="7">
        <v>57627</v>
      </c>
      <c r="D16" s="8">
        <v>1.2021968868759436</v>
      </c>
      <c r="E16" s="7">
        <v>69279</v>
      </c>
      <c r="F16" s="8">
        <v>154.20768574279086</v>
      </c>
      <c r="G16" s="19">
        <v>184195.76311335876</v>
      </c>
    </row>
    <row r="17" spans="1:7" ht="12.75">
      <c r="A17" s="17" t="s">
        <v>13</v>
      </c>
      <c r="B17" s="7" t="s">
        <v>41</v>
      </c>
      <c r="C17" s="7">
        <v>56554</v>
      </c>
      <c r="D17" s="8">
        <v>1.259504190685009</v>
      </c>
      <c r="E17" s="7">
        <v>71230</v>
      </c>
      <c r="F17" s="8">
        <v>183.12838820573847</v>
      </c>
      <c r="G17" s="19">
        <v>224900.60503266813</v>
      </c>
    </row>
    <row r="18" spans="1:7" ht="12.75">
      <c r="A18" s="17" t="s">
        <v>23</v>
      </c>
      <c r="B18" s="7" t="s">
        <v>41</v>
      </c>
      <c r="C18" s="7">
        <v>65160</v>
      </c>
      <c r="D18" s="8">
        <v>1.196976672805402</v>
      </c>
      <c r="E18" s="7">
        <v>77995</v>
      </c>
      <c r="F18" s="8">
        <v>179.93100381041674</v>
      </c>
      <c r="G18" s="19">
        <v>241960.66624471475</v>
      </c>
    </row>
    <row r="19" spans="1:7" ht="12.75">
      <c r="A19" s="17" t="s">
        <v>14</v>
      </c>
      <c r="B19" s="7" t="s">
        <v>41</v>
      </c>
      <c r="C19" s="7">
        <v>78313</v>
      </c>
      <c r="D19" s="8">
        <v>1.1441523118766999</v>
      </c>
      <c r="E19" s="7">
        <v>89602</v>
      </c>
      <c r="F19" s="8">
        <v>156.22107629247654</v>
      </c>
      <c r="G19" s="19">
        <v>241340.01513721517</v>
      </c>
    </row>
    <row r="20" spans="1:7" ht="12.75">
      <c r="A20" s="17" t="s">
        <v>15</v>
      </c>
      <c r="B20" s="7" t="s">
        <v>41</v>
      </c>
      <c r="C20" s="7">
        <v>81478</v>
      </c>
      <c r="D20" s="8">
        <v>1.2004221998576303</v>
      </c>
      <c r="E20" s="7">
        <v>97808</v>
      </c>
      <c r="F20" s="8">
        <v>143.75608524755688</v>
      </c>
      <c r="G20" s="19">
        <v>242422.33079125936</v>
      </c>
    </row>
    <row r="21" spans="1:7" ht="12.75">
      <c r="A21" s="17" t="s">
        <v>16</v>
      </c>
      <c r="B21" s="7" t="s">
        <v>41</v>
      </c>
      <c r="C21" s="7">
        <v>87548</v>
      </c>
      <c r="D21" s="8">
        <v>1.1878169689770184</v>
      </c>
      <c r="E21" s="7">
        <v>103991</v>
      </c>
      <c r="F21" s="8">
        <v>161.762407894895</v>
      </c>
      <c r="G21" s="19">
        <v>290031.6303344487</v>
      </c>
    </row>
    <row r="22" spans="1:7" ht="12.75">
      <c r="A22" s="17" t="s">
        <v>17</v>
      </c>
      <c r="B22" s="7" t="s">
        <v>41</v>
      </c>
      <c r="C22" s="7">
        <v>97424</v>
      </c>
      <c r="D22" s="8">
        <v>1.214012974215799</v>
      </c>
      <c r="E22" s="7">
        <v>118274</v>
      </c>
      <c r="F22" s="8">
        <v>151.04636207373218</v>
      </c>
      <c r="G22" s="19">
        <v>308014.7832398034</v>
      </c>
    </row>
    <row r="23" spans="1:7" ht="12.75">
      <c r="A23" s="17" t="s">
        <v>18</v>
      </c>
      <c r="B23" s="7" t="s">
        <v>41</v>
      </c>
      <c r="C23" s="9">
        <v>104723</v>
      </c>
      <c r="D23" s="8">
        <v>1.206654698585793</v>
      </c>
      <c r="E23" s="9">
        <v>126364.5</v>
      </c>
      <c r="F23" s="8">
        <v>153.4023295229166</v>
      </c>
      <c r="G23" s="19">
        <v>334217.3908448033</v>
      </c>
    </row>
    <row r="24" spans="1:7" ht="12.75">
      <c r="A24" s="17" t="s">
        <v>19</v>
      </c>
      <c r="B24" s="7" t="s">
        <v>41</v>
      </c>
      <c r="C24" s="9">
        <v>97538</v>
      </c>
      <c r="D24" s="8">
        <v>1.2526522996165597</v>
      </c>
      <c r="E24" s="9">
        <v>122181.2</v>
      </c>
      <c r="F24" s="8">
        <v>163.73973771831766</v>
      </c>
      <c r="G24" s="19">
        <v>344929.6145191261</v>
      </c>
    </row>
    <row r="25" spans="1:7" ht="12.75">
      <c r="A25" s="17" t="s">
        <v>20</v>
      </c>
      <c r="B25" s="9" t="s">
        <v>43</v>
      </c>
      <c r="C25" s="9">
        <v>104846.8</v>
      </c>
      <c r="D25" s="8">
        <v>1.23</v>
      </c>
      <c r="E25" s="7">
        <v>128864</v>
      </c>
      <c r="F25" s="8">
        <v>168.77020903200992</v>
      </c>
      <c r="G25" s="19">
        <f>E25/0.58*F25/100</f>
        <v>374972.4864948436</v>
      </c>
    </row>
    <row r="26" spans="1:7" ht="12.75">
      <c r="A26" s="17" t="s">
        <v>26</v>
      </c>
      <c r="B26" s="9" t="s">
        <v>43</v>
      </c>
      <c r="C26" s="9">
        <v>84641</v>
      </c>
      <c r="D26" s="8">
        <v>1.19</v>
      </c>
      <c r="E26" s="7">
        <v>100988</v>
      </c>
      <c r="F26" s="8">
        <v>162.13503539961295</v>
      </c>
      <c r="G26" s="19">
        <f>E26/0.58*F26/100</f>
        <v>282305.0509471744</v>
      </c>
    </row>
    <row r="27" spans="1:7" ht="12.75">
      <c r="A27" s="17" t="s">
        <v>21</v>
      </c>
      <c r="B27" s="20" t="s">
        <v>43</v>
      </c>
      <c r="C27" s="9">
        <v>92904</v>
      </c>
      <c r="D27" s="8">
        <f>E27/C27</f>
        <v>1.2216912081288211</v>
      </c>
      <c r="E27" s="7">
        <v>113500</v>
      </c>
      <c r="F27" s="8">
        <v>169.93</v>
      </c>
      <c r="G27" s="19">
        <f>E27/0.58*F27/100</f>
        <v>332535.4310344828</v>
      </c>
    </row>
    <row r="28" spans="1:7" ht="13.5" thickBot="1">
      <c r="A28" s="26" t="s">
        <v>25</v>
      </c>
      <c r="B28" s="10" t="s">
        <v>43</v>
      </c>
      <c r="C28" s="10">
        <v>94924</v>
      </c>
      <c r="D28" s="11">
        <f>E28/C28</f>
        <v>1.2148034216847161</v>
      </c>
      <c r="E28" s="21">
        <v>115314</v>
      </c>
      <c r="F28" s="11">
        <v>195.96</v>
      </c>
      <c r="G28" s="22">
        <f>E28/0.58*F28/100</f>
        <v>389602.26620689663</v>
      </c>
    </row>
    <row r="29" spans="1:7" ht="12.75">
      <c r="A29" s="1" t="s">
        <v>44</v>
      </c>
      <c r="B29" s="1"/>
      <c r="C29" s="1"/>
      <c r="D29" s="1"/>
      <c r="E29" s="1"/>
      <c r="F29" s="1"/>
      <c r="G29" s="1"/>
    </row>
    <row r="30" spans="1:7" ht="12.75">
      <c r="A30" s="1" t="s">
        <v>45</v>
      </c>
      <c r="B30" s="1"/>
      <c r="C30" s="1"/>
      <c r="D30" s="1"/>
      <c r="E30" s="1"/>
      <c r="F30" s="1"/>
      <c r="G30" s="1"/>
    </row>
    <row r="31" spans="1:7" ht="12.75">
      <c r="A31" s="1" t="s">
        <v>46</v>
      </c>
      <c r="B31" s="1"/>
      <c r="C31" s="1"/>
      <c r="D31" s="1"/>
      <c r="E31" s="1"/>
      <c r="F31" s="1"/>
      <c r="G31" s="1"/>
    </row>
    <row r="32" spans="1:7" ht="12.75">
      <c r="A32" s="1" t="s">
        <v>47</v>
      </c>
      <c r="B32" s="1"/>
      <c r="C32" s="1"/>
      <c r="D32" s="1"/>
      <c r="E32" s="1"/>
      <c r="F32" s="1"/>
      <c r="G32" s="1"/>
    </row>
    <row r="33" spans="1:7" ht="12.75">
      <c r="A33" s="1" t="s">
        <v>22</v>
      </c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</sheetData>
  <mergeCells count="3">
    <mergeCell ref="A1:G1"/>
    <mergeCell ref="A3:G3"/>
    <mergeCell ref="A4:G4"/>
  </mergeCells>
  <printOptions/>
  <pageMargins left="0.75" right="0.75" top="1" bottom="1" header="0" footer="0"/>
  <pageSetup horizontalDpi="2400" verticalDpi="2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2002-12-16T13:00:06Z</cp:lastPrinted>
  <dcterms:created xsi:type="dcterms:W3CDTF">2000-08-30T12:01:08Z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