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27.20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'[1]19.14-15'!#REF!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'[1]19.14-15'!#REF!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'[1]19.14-15'!#REF!</definedName>
    <definedName name="__123Graph_FCurrent" hidden="1">'[1]19.14-15'!#REF!</definedName>
    <definedName name="__123Graph_FGrßfico1" hidden="1">'[1]19.14-15'!#REF!</definedName>
    <definedName name="__123Graph_X" hidden="1">'[1]19.14-15'!#REF!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GUION">#REF!</definedName>
    <definedName name="Imprimir_área_IM">'[2]GANADE15'!$A$35:$AG$39</definedName>
    <definedName name="p421">'[3]CARNE1'!$B$44</definedName>
    <definedName name="p431" hidden="1">'[3]CARNE7'!$G$11:$G$93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<sst xmlns="http://schemas.openxmlformats.org/spreadsheetml/2006/main" count="84" uniqueCount="62">
  <si>
    <t>Madera</t>
  </si>
  <si>
    <t>Leña</t>
  </si>
  <si>
    <t>Coníferas</t>
  </si>
  <si>
    <t>Frondosas</t>
  </si>
  <si>
    <t>Total</t>
  </si>
  <si>
    <t>–</t>
  </si>
  <si>
    <t>Países</t>
  </si>
  <si>
    <t>EUROPA</t>
  </si>
  <si>
    <t xml:space="preserve">   Alemania</t>
  </si>
  <si>
    <t xml:space="preserve">   Austria</t>
  </si>
  <si>
    <t xml:space="preserve">   Bélgica-Luxemburgo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</si>
  <si>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</si>
  <si>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</si>
  <si>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</si>
  <si>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</si>
  <si>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</si>
  <si>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</si>
  <si>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</si>
  <si>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Portugal</t>
  </si>
  <si>
    <t xml:space="preserve">   Reino Unido</t>
  </si>
  <si>
    <t xml:space="preserve">   Suecia</t>
  </si>
  <si>
    <t>Paises con Solicitud de Adhesión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</si>
  <si>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</si>
  <si>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</si>
  <si>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</si>
  <si>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</si>
  <si>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</si>
  <si>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</si>
  <si>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</si>
  <si>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</si>
  <si>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</si>
  <si>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</si>
  <si>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>OTROS PAISES</t>
  </si>
  <si>
    <t xml:space="preserve">   Argentina</t>
  </si>
  <si>
    <t xml:space="preserve">   Australia</t>
  </si>
  <si>
    <t xml:space="preserve">   Brasil</t>
  </si>
  <si>
    <t xml:space="preserve">   Canadá</t>
  </si>
  <si>
    <t xml:space="preserve">   Estados Unidos</t>
  </si>
  <si>
    <t xml:space="preserve">   Méjico</t>
  </si>
  <si>
    <t xml:space="preserve">   Noruega</t>
  </si>
  <si>
    <t xml:space="preserve">   Suiza</t>
  </si>
  <si>
    <t xml:space="preserve">    MADERA Y LEÑA</t>
  </si>
  <si>
    <t>Tableros</t>
  </si>
  <si>
    <t xml:space="preserve">   Chipre</t>
  </si>
  <si>
    <t xml:space="preserve">   Turquía</t>
  </si>
  <si>
    <t xml:space="preserve">   Japón</t>
  </si>
  <si>
    <t xml:space="preserve">   Nueva Zelanda</t>
  </si>
  <si>
    <t xml:space="preserve">   Islandia</t>
  </si>
  <si>
    <t>Madera en rollo industrial</t>
  </si>
  <si>
    <t>Pasta de</t>
  </si>
  <si>
    <t>Papel y</t>
  </si>
  <si>
    <t>aserrada</t>
  </si>
  <si>
    <t>madera</t>
  </si>
  <si>
    <t>cartón</t>
  </si>
  <si>
    <t>t</t>
  </si>
  <si>
    <t>MUNDO</t>
  </si>
  <si>
    <t xml:space="preserve"> Unión Europea</t>
  </si>
  <si>
    <t xml:space="preserve">   España</t>
  </si>
  <si>
    <t xml:space="preserve"> Fuente: FAOSTAT.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</si>
  <si>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s.c.</t>
    </r>
  </si>
  <si>
    <r>
      <t>m</t>
    </r>
    <r>
      <rPr>
        <vertAlign val="superscript"/>
        <sz val="10"/>
        <rFont val="Arial"/>
        <family val="2"/>
      </rPr>
      <t>3</t>
    </r>
  </si>
  <si>
    <t xml:space="preserve"> 27.20.  Producción de madera, pasta y papel en diversos países. Año 1999 (miles de unidades)</t>
  </si>
</sst>
</file>

<file path=xl/styles.xml><?xml version="1.0" encoding="utf-8"?>
<styleSheet xmlns="http://schemas.openxmlformats.org/spreadsheetml/2006/main">
  <numFmts count="7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______"/>
    <numFmt numFmtId="175" formatCode="0.00_)"/>
    <numFmt numFmtId="176" formatCode="0.0000"/>
    <numFmt numFmtId="177" formatCode="00000"/>
    <numFmt numFmtId="178" formatCode="#,##0____;\(#,##0\)"/>
    <numFmt numFmtId="179" formatCode="#,##0.00____;\(#,##0\)"/>
    <numFmt numFmtId="180" formatCode="#,##0.000____;\(#,##0\)"/>
    <numFmt numFmtId="181" formatCode="#,##0.0____;\(#,##0\)"/>
    <numFmt numFmtId="182" formatCode="#,##0.00_);\(#,##0\)"/>
    <numFmt numFmtId="183" formatCode="#,##0.000_);\(#,##0\)"/>
    <numFmt numFmtId="184" formatCode="#,##0.0_);\(#,##0\)"/>
    <numFmt numFmtId="185" formatCode="#,##0.0__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_);\(#,##0.0\)"/>
    <numFmt numFmtId="195" formatCode="0_)"/>
    <numFmt numFmtId="196" formatCode="0.00000_)"/>
    <numFmt numFmtId="197" formatCode="#,##0.00_);\(#,##0.00\)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General_)"/>
    <numFmt numFmtId="203" formatCode="0.0_)"/>
    <numFmt numFmtId="204" formatCode="#,##0.0"/>
    <numFmt numFmtId="205" formatCode="#,##0_______);\(#,##0\)"/>
    <numFmt numFmtId="206" formatCode="#,##0_______________);\(#,##0\)"/>
    <numFmt numFmtId="207" formatCode="#,##0__________\);\(#,##0\)"/>
    <numFmt numFmtId="208" formatCode="#,##0__________;\(#,##0\)"/>
    <numFmt numFmtId="209" formatCode="#,##0____________;\(#,##0\)"/>
    <numFmt numFmtId="210" formatCode="#,##0______________;\(#,##0\)"/>
    <numFmt numFmtId="211" formatCode="#,##0______________\);\(#,##0\)"/>
    <numFmt numFmtId="212" formatCode="#,##0______;\(#,##0\)"/>
    <numFmt numFmtId="213" formatCode="#,##0.0_____;\(###0.0\)"/>
    <numFmt numFmtId="214" formatCode="#,##0.0_____;"/>
    <numFmt numFmtId="215" formatCode="#,##0__\);\(#,##0\)"/>
    <numFmt numFmtId="216" formatCode="#,##0.0_______;"/>
    <numFmt numFmtId="217" formatCode="0.0"/>
    <numFmt numFmtId="218" formatCode="#,##0___);\(#,##0\)"/>
    <numFmt numFmtId="219" formatCode="0.00__"/>
    <numFmt numFmtId="220" formatCode="#,##0____"/>
    <numFmt numFmtId="221" formatCode="#,##0.0____"/>
    <numFmt numFmtId="222" formatCode="#,##0.00__"/>
    <numFmt numFmtId="223" formatCode="0.0__"/>
    <numFmt numFmtId="224" formatCode="#,##0.0__;"/>
    <numFmt numFmtId="225" formatCode="#,##0.000_);\(#,##0.000\)"/>
    <numFmt numFmtId="226" formatCode="#,##0____\);\(#,##0\)"/>
    <numFmt numFmtId="227" formatCode="#,##0.00_);\(#,##0.000\)"/>
    <numFmt numFmtId="228" formatCode="##,#0_________;\(#,##0\)"/>
    <numFmt numFmtId="229" formatCode="#,##0________"/>
    <numFmt numFmtId="230" formatCode="#,##0________________"/>
    <numFmt numFmtId="231" formatCode="0.000__"/>
    <numFmt numFmtId="232" formatCode="#,##0.000__"/>
  </numFmts>
  <fonts count="1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2"/>
      <name val="Arial"/>
      <family val="0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94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94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94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94" fontId="8" fillId="0" borderId="0">
      <alignment/>
      <protection/>
    </xf>
    <xf numFmtId="172" fontId="8" fillId="0" borderId="0">
      <alignment/>
      <protection/>
    </xf>
    <xf numFmtId="0" fontId="0" fillId="0" borderId="0">
      <alignment/>
      <protection/>
    </xf>
    <xf numFmtId="172" fontId="9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10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4" fontId="8" fillId="0" borderId="0">
      <alignment/>
      <protection/>
    </xf>
    <xf numFmtId="0" fontId="8" fillId="0" borderId="0">
      <alignment/>
      <protection/>
    </xf>
    <xf numFmtId="197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8" fillId="0" borderId="0">
      <alignment/>
      <protection/>
    </xf>
    <xf numFmtId="172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2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27" applyFont="1">
      <alignment/>
      <protection/>
    </xf>
    <xf numFmtId="0" fontId="0" fillId="0" borderId="0" xfId="127" applyFont="1">
      <alignment/>
      <protection/>
    </xf>
    <xf numFmtId="0" fontId="4" fillId="0" borderId="0" xfId="127" applyFont="1" applyFill="1" applyBorder="1" applyAlignment="1">
      <alignment horizontal="fill"/>
      <protection/>
    </xf>
    <xf numFmtId="0" fontId="0" fillId="0" borderId="0" xfId="127" applyFont="1" applyFill="1" applyBorder="1" applyAlignment="1">
      <alignment horizontal="fill"/>
      <protection/>
    </xf>
    <xf numFmtId="0" fontId="0" fillId="0" borderId="1" xfId="127" applyFont="1" applyFill="1" applyBorder="1">
      <alignment/>
      <protection/>
    </xf>
    <xf numFmtId="0" fontId="0" fillId="0" borderId="2" xfId="127" applyFont="1" applyFill="1" applyBorder="1" applyAlignment="1">
      <alignment horizontal="center"/>
      <protection/>
    </xf>
    <xf numFmtId="0" fontId="0" fillId="0" borderId="0" xfId="127" applyFont="1" applyFill="1" applyBorder="1">
      <alignment/>
      <protection/>
    </xf>
    <xf numFmtId="0" fontId="0" fillId="0" borderId="3" xfId="127" applyFont="1" applyFill="1" applyBorder="1" applyAlignment="1">
      <alignment horizontal="center"/>
      <protection/>
    </xf>
    <xf numFmtId="0" fontId="0" fillId="0" borderId="0" xfId="127" applyFont="1" applyFill="1" applyBorder="1" applyAlignment="1">
      <alignment horizontal="center"/>
      <protection/>
    </xf>
    <xf numFmtId="0" fontId="6" fillId="0" borderId="4" xfId="127" applyFont="1" applyFill="1" applyBorder="1">
      <alignment/>
      <protection/>
    </xf>
    <xf numFmtId="3" fontId="6" fillId="0" borderId="5" xfId="127" applyNumberFormat="1" applyFont="1" applyFill="1" applyBorder="1" applyAlignment="1">
      <alignment horizontal="right"/>
      <protection/>
    </xf>
    <xf numFmtId="3" fontId="0" fillId="0" borderId="3" xfId="127" applyNumberFormat="1" applyFont="1" applyFill="1" applyBorder="1" applyAlignment="1">
      <alignment horizontal="right"/>
      <protection/>
    </xf>
    <xf numFmtId="3" fontId="0" fillId="0" borderId="3" xfId="17" applyNumberFormat="1" applyFont="1" applyFill="1" applyBorder="1" applyAlignment="1">
      <alignment horizontal="right"/>
    </xf>
    <xf numFmtId="0" fontId="0" fillId="0" borderId="6" xfId="127" applyFont="1" applyFill="1" applyBorder="1">
      <alignment/>
      <protection/>
    </xf>
    <xf numFmtId="3" fontId="0" fillId="0" borderId="7" xfId="127" applyNumberFormat="1" applyFont="1" applyFill="1" applyBorder="1" applyAlignment="1">
      <alignment horizontal="right"/>
      <protection/>
    </xf>
    <xf numFmtId="3" fontId="0" fillId="0" borderId="8" xfId="127" applyNumberFormat="1" applyFont="1" applyFill="1" applyBorder="1" applyAlignment="1">
      <alignment horizontal="right"/>
      <protection/>
    </xf>
    <xf numFmtId="0" fontId="0" fillId="0" borderId="0" xfId="127" applyFont="1" applyFill="1">
      <alignment/>
      <protection/>
    </xf>
    <xf numFmtId="0" fontId="0" fillId="0" borderId="2" xfId="127" applyFont="1" applyFill="1" applyBorder="1" applyAlignment="1">
      <alignment horizontal="center" vertical="center"/>
      <protection/>
    </xf>
    <xf numFmtId="0" fontId="0" fillId="0" borderId="1" xfId="127" applyFont="1" applyFill="1" applyBorder="1" applyAlignment="1">
      <alignment horizontal="center" vertical="center"/>
      <protection/>
    </xf>
    <xf numFmtId="0" fontId="0" fillId="0" borderId="9" xfId="127" applyFont="1" applyFill="1" applyBorder="1" applyAlignment="1">
      <alignment horizontal="center" vertical="center"/>
      <protection/>
    </xf>
    <xf numFmtId="0" fontId="0" fillId="0" borderId="3" xfId="127" applyFont="1" applyFill="1" applyBorder="1" applyAlignment="1">
      <alignment horizontal="center" vertical="center"/>
      <protection/>
    </xf>
    <xf numFmtId="0" fontId="0" fillId="0" borderId="0" xfId="127" applyFont="1" applyFill="1" applyBorder="1" applyAlignment="1">
      <alignment horizontal="center" vertical="center"/>
      <protection/>
    </xf>
    <xf numFmtId="0" fontId="0" fillId="0" borderId="10" xfId="127" applyFont="1" applyFill="1" applyBorder="1" applyAlignment="1">
      <alignment horizontal="center" vertical="center"/>
      <protection/>
    </xf>
    <xf numFmtId="0" fontId="0" fillId="0" borderId="11" xfId="127" applyFont="1" applyFill="1" applyBorder="1" applyAlignment="1">
      <alignment horizontal="center" vertical="center"/>
      <protection/>
    </xf>
    <xf numFmtId="0" fontId="0" fillId="0" borderId="12" xfId="127" applyFont="1" applyFill="1" applyBorder="1" applyAlignment="1">
      <alignment horizontal="center" vertical="center"/>
      <protection/>
    </xf>
    <xf numFmtId="0" fontId="0" fillId="0" borderId="13" xfId="127" applyFont="1" applyFill="1" applyBorder="1" applyAlignment="1">
      <alignment horizontal="center" vertical="center"/>
      <protection/>
    </xf>
    <xf numFmtId="0" fontId="3" fillId="0" borderId="0" xfId="127" applyFont="1" applyFill="1" applyAlignment="1">
      <alignment horizontal="center"/>
      <protection/>
    </xf>
    <xf numFmtId="0" fontId="6" fillId="0" borderId="0" xfId="127" applyFont="1" applyFill="1" applyAlignment="1">
      <alignment horizontal="center"/>
      <protection/>
    </xf>
    <xf numFmtId="172" fontId="1" fillId="0" borderId="0" xfId="40" applyFont="1" applyFill="1" applyAlignment="1">
      <alignment horizontal="center"/>
      <protection/>
    </xf>
  </cellXfs>
  <cellStyles count="117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AEA2001-C28" xfId="40"/>
    <cellStyle name="Normal_CARNE1" xfId="41"/>
    <cellStyle name="Normal_CARNE10" xfId="42"/>
    <cellStyle name="Normal_CARNE11" xfId="43"/>
    <cellStyle name="Normal_CARNE12" xfId="44"/>
    <cellStyle name="Normal_CARNE13" xfId="45"/>
    <cellStyle name="Normal_CARNE14" xfId="46"/>
    <cellStyle name="Normal_CARNE15" xfId="47"/>
    <cellStyle name="Normal_CARNE16" xfId="48"/>
    <cellStyle name="Normal_CARNE17" xfId="49"/>
    <cellStyle name="Normal_CARNE18" xfId="50"/>
    <cellStyle name="Normal_CARNE19" xfId="51"/>
    <cellStyle name="Normal_CARNE2" xfId="52"/>
    <cellStyle name="Normal_CARNE20" xfId="53"/>
    <cellStyle name="Normal_CARNE21" xfId="54"/>
    <cellStyle name="Normal_CARNE22" xfId="55"/>
    <cellStyle name="Normal_CARNE23" xfId="56"/>
    <cellStyle name="Normal_CARNE24" xfId="57"/>
    <cellStyle name="Normal_CARNE25" xfId="58"/>
    <cellStyle name="Normal_CARNE26" xfId="59"/>
    <cellStyle name="Normal_CARNE27" xfId="60"/>
    <cellStyle name="Normal_CARNE28" xfId="61"/>
    <cellStyle name="Normal_CARNE3" xfId="62"/>
    <cellStyle name="Normal_CARNE4" xfId="63"/>
    <cellStyle name="Normal_CARNE5" xfId="64"/>
    <cellStyle name="Normal_CARNE6" xfId="65"/>
    <cellStyle name="Normal_CARNE7" xfId="66"/>
    <cellStyle name="Normal_CARNE8" xfId="67"/>
    <cellStyle name="Normal_CARNE9" xfId="68"/>
    <cellStyle name="Normal_cexganad" xfId="69"/>
    <cellStyle name="Normal_GANADE1" xfId="70"/>
    <cellStyle name="Normal_GANADE10" xfId="71"/>
    <cellStyle name="Normal_GANADE11" xfId="72"/>
    <cellStyle name="Normal_GANADE12" xfId="73"/>
    <cellStyle name="Normal_GANADE13" xfId="74"/>
    <cellStyle name="Normal_GANADE14" xfId="75"/>
    <cellStyle name="Normal_GANADE15" xfId="76"/>
    <cellStyle name="Normal_GANADE16" xfId="77"/>
    <cellStyle name="Normal_GANADE17" xfId="78"/>
    <cellStyle name="Normal_GANADE18" xfId="79"/>
    <cellStyle name="Normal_GANADE19" xfId="80"/>
    <cellStyle name="Normal_GANADE2" xfId="81"/>
    <cellStyle name="Normal_GANADE20" xfId="82"/>
    <cellStyle name="Normal_GANADE3" xfId="83"/>
    <cellStyle name="Normal_GANADE4" xfId="84"/>
    <cellStyle name="Normal_GANADE5" xfId="85"/>
    <cellStyle name="Normal_GANADE6" xfId="86"/>
    <cellStyle name="Normal_GANADE61" xfId="87"/>
    <cellStyle name="Normal_GANADE7" xfId="88"/>
    <cellStyle name="Normal_GANADE8" xfId="89"/>
    <cellStyle name="Normal_GANADE9" xfId="90"/>
    <cellStyle name="Normal_Huevos" xfId="91"/>
    <cellStyle name="Normal_maderayleña98" xfId="92"/>
    <cellStyle name="Normal_MEDPRO10" xfId="93"/>
    <cellStyle name="Normal_MEDPRO11" xfId="94"/>
    <cellStyle name="Normal_MEDPRO12" xfId="95"/>
    <cellStyle name="Normal_MEDPRO13" xfId="96"/>
    <cellStyle name="Normal_MEDPRO14" xfId="97"/>
    <cellStyle name="Normal_MEDPRO15" xfId="98"/>
    <cellStyle name="Normal_MEDPRO16" xfId="99"/>
    <cellStyle name="Normal_MEDPRO8" xfId="100"/>
    <cellStyle name="Normal_MEDPRO9" xfId="101"/>
    <cellStyle name="Normal_MEPRO1" xfId="102"/>
    <cellStyle name="Normal_MEPRO2" xfId="103"/>
    <cellStyle name="Normal_MEPRO3" xfId="104"/>
    <cellStyle name="Normal_MEPRO4" xfId="105"/>
    <cellStyle name="Normal_MEPRO5" xfId="106"/>
    <cellStyle name="Normal_Mepro6" xfId="107"/>
    <cellStyle name="Normal_MEPRO7" xfId="108"/>
    <cellStyle name="Normal_p395" xfId="109"/>
    <cellStyle name="Normal_p399" xfId="110"/>
    <cellStyle name="Normal_p405" xfId="111"/>
    <cellStyle name="Normal_p410" xfId="112"/>
    <cellStyle name="Normal_p411" xfId="113"/>
    <cellStyle name="Normal_p420" xfId="114"/>
    <cellStyle name="Normal_p425" xfId="115"/>
    <cellStyle name="Normal_p430" xfId="116"/>
    <cellStyle name="Normal_p435" xfId="117"/>
    <cellStyle name="Normal_p440" xfId="118"/>
    <cellStyle name="Normal_p446" xfId="119"/>
    <cellStyle name="Normal_p459" xfId="120"/>
    <cellStyle name="Normal_p462" xfId="121"/>
    <cellStyle name="Normal_p463" xfId="122"/>
    <cellStyle name="Normal_p464" xfId="123"/>
    <cellStyle name="Normal_P472" xfId="124"/>
    <cellStyle name="Normal_p480" xfId="125"/>
    <cellStyle name="Normal_p491" xfId="126"/>
    <cellStyle name="Normal_p554" xfId="127"/>
    <cellStyle name="Normal_p555" xfId="128"/>
    <cellStyle name="Normal_serihist4.4" xfId="129"/>
    <cellStyle name="Percent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I55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33.140625" style="17" customWidth="1"/>
    <col min="2" max="9" width="11.421875" style="17" customWidth="1"/>
    <col min="10" max="16384" width="11.421875" style="2" customWidth="1"/>
  </cols>
  <sheetData>
    <row r="1" spans="1:9" s="1" customFormat="1" ht="18">
      <c r="A1" s="29" t="s">
        <v>41</v>
      </c>
      <c r="B1" s="29"/>
      <c r="C1" s="29"/>
      <c r="D1" s="29"/>
      <c r="E1" s="29"/>
      <c r="F1" s="29"/>
      <c r="G1" s="29"/>
      <c r="H1" s="29"/>
      <c r="I1" s="29"/>
    </row>
    <row r="3" spans="1:9" ht="15">
      <c r="A3" s="27" t="s">
        <v>61</v>
      </c>
      <c r="B3" s="27"/>
      <c r="C3" s="27"/>
      <c r="D3" s="27"/>
      <c r="E3" s="27"/>
      <c r="F3" s="27"/>
      <c r="G3" s="27"/>
      <c r="H3" s="27"/>
      <c r="I3" s="28"/>
    </row>
    <row r="4" spans="1:9" ht="14.25">
      <c r="A4" s="3"/>
      <c r="B4" s="3"/>
      <c r="C4" s="3"/>
      <c r="D4" s="3"/>
      <c r="E4" s="3"/>
      <c r="F4" s="3"/>
      <c r="G4" s="3"/>
      <c r="H4" s="3"/>
      <c r="I4" s="4"/>
    </row>
    <row r="5" spans="1:9" ht="12.75">
      <c r="A5" s="5"/>
      <c r="B5" s="18" t="s">
        <v>48</v>
      </c>
      <c r="C5" s="19"/>
      <c r="D5" s="20"/>
      <c r="E5" s="6"/>
      <c r="F5" s="6"/>
      <c r="G5" s="6"/>
      <c r="H5" s="6"/>
      <c r="I5" s="6"/>
    </row>
    <row r="6" spans="1:9" ht="12.75">
      <c r="A6" s="7"/>
      <c r="B6" s="21"/>
      <c r="C6" s="22"/>
      <c r="D6" s="23"/>
      <c r="E6" s="8" t="s">
        <v>1</v>
      </c>
      <c r="F6" s="8" t="s">
        <v>0</v>
      </c>
      <c r="G6" s="8" t="s">
        <v>42</v>
      </c>
      <c r="H6" s="8" t="s">
        <v>49</v>
      </c>
      <c r="I6" s="8" t="s">
        <v>50</v>
      </c>
    </row>
    <row r="7" spans="1:9" ht="12.75">
      <c r="A7" s="9" t="s">
        <v>6</v>
      </c>
      <c r="B7" s="24"/>
      <c r="C7" s="25"/>
      <c r="D7" s="26"/>
      <c r="E7" s="8"/>
      <c r="F7" s="8" t="s">
        <v>51</v>
      </c>
      <c r="G7" s="8"/>
      <c r="H7" s="8" t="s">
        <v>52</v>
      </c>
      <c r="I7" s="8" t="s">
        <v>53</v>
      </c>
    </row>
    <row r="8" spans="1:9" ht="14.25">
      <c r="A8" s="7"/>
      <c r="B8" s="8" t="s">
        <v>2</v>
      </c>
      <c r="C8" s="8" t="s">
        <v>3</v>
      </c>
      <c r="D8" s="8" t="s">
        <v>4</v>
      </c>
      <c r="E8" s="8" t="s">
        <v>59</v>
      </c>
      <c r="F8" s="8" t="s">
        <v>59</v>
      </c>
      <c r="G8" s="8" t="s">
        <v>60</v>
      </c>
      <c r="H8" s="8" t="s">
        <v>54</v>
      </c>
      <c r="I8" s="8" t="s">
        <v>54</v>
      </c>
    </row>
    <row r="9" spans="1:9" ht="15" thickBot="1">
      <c r="A9" s="7"/>
      <c r="B9" s="8" t="s">
        <v>59</v>
      </c>
      <c r="C9" s="8" t="s">
        <v>59</v>
      </c>
      <c r="D9" s="8" t="s">
        <v>59</v>
      </c>
      <c r="E9" s="8"/>
      <c r="F9" s="8"/>
      <c r="G9" s="8"/>
      <c r="H9" s="8"/>
      <c r="I9" s="8"/>
    </row>
    <row r="10" spans="1:9" ht="12.75">
      <c r="A10" s="10" t="s">
        <v>55</v>
      </c>
      <c r="B10" s="11">
        <v>936316</v>
      </c>
      <c r="C10" s="11">
        <v>578424</v>
      </c>
      <c r="D10" s="11">
        <f>B10+C10</f>
        <v>1514740</v>
      </c>
      <c r="E10" s="11">
        <v>1821429</v>
      </c>
      <c r="F10" s="11">
        <v>407679</v>
      </c>
      <c r="G10" s="11">
        <v>169532</v>
      </c>
      <c r="H10" s="11">
        <v>162762</v>
      </c>
      <c r="I10" s="11">
        <v>317041</v>
      </c>
    </row>
    <row r="11" spans="1:9" ht="12.75">
      <c r="A11" s="7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7" t="s">
        <v>7</v>
      </c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7" t="s">
        <v>56</v>
      </c>
      <c r="B13" s="12">
        <v>176987</v>
      </c>
      <c r="C13" s="12">
        <v>47031</v>
      </c>
      <c r="D13" s="12">
        <f aca="true" t="shared" si="0" ref="D13:D27">B13+C13</f>
        <v>224018</v>
      </c>
      <c r="E13" s="12">
        <v>37496</v>
      </c>
      <c r="F13" s="12">
        <v>75440</v>
      </c>
      <c r="G13" s="12">
        <v>42253.169</v>
      </c>
      <c r="H13" s="12">
        <v>33889</v>
      </c>
      <c r="I13" s="12">
        <v>79961</v>
      </c>
    </row>
    <row r="14" spans="1:9" ht="12.75">
      <c r="A14" s="7" t="s">
        <v>8</v>
      </c>
      <c r="B14" s="12">
        <v>26410</v>
      </c>
      <c r="C14" s="12">
        <v>8653</v>
      </c>
      <c r="D14" s="12">
        <f t="shared" si="0"/>
        <v>35063</v>
      </c>
      <c r="E14" s="12">
        <v>2571</v>
      </c>
      <c r="F14" s="12">
        <v>16329</v>
      </c>
      <c r="G14" s="12">
        <v>12154.5</v>
      </c>
      <c r="H14" s="12">
        <v>1740</v>
      </c>
      <c r="I14" s="12">
        <v>16742</v>
      </c>
    </row>
    <row r="15" spans="1:9" ht="12.75">
      <c r="A15" s="7" t="s">
        <v>9</v>
      </c>
      <c r="B15" s="12">
        <v>10186</v>
      </c>
      <c r="C15" s="12">
        <v>802</v>
      </c>
      <c r="D15" s="12">
        <f t="shared" si="0"/>
        <v>10988</v>
      </c>
      <c r="E15" s="12">
        <v>3095</v>
      </c>
      <c r="F15" s="12">
        <v>9628</v>
      </c>
      <c r="G15" s="12">
        <v>2158.922</v>
      </c>
      <c r="H15" s="12">
        <v>1688</v>
      </c>
      <c r="I15" s="12">
        <v>4142</v>
      </c>
    </row>
    <row r="16" spans="1:9" ht="12.75">
      <c r="A16" s="7" t="s">
        <v>10</v>
      </c>
      <c r="B16" s="12">
        <v>3100</v>
      </c>
      <c r="C16" s="12">
        <v>750</v>
      </c>
      <c r="D16" s="12">
        <f t="shared" si="0"/>
        <v>3850</v>
      </c>
      <c r="E16" s="12">
        <v>568</v>
      </c>
      <c r="F16" s="12">
        <v>1056</v>
      </c>
      <c r="G16" s="12">
        <v>5497</v>
      </c>
      <c r="H16" s="12">
        <v>416</v>
      </c>
      <c r="I16" s="12">
        <v>1666</v>
      </c>
    </row>
    <row r="17" spans="1:9" ht="12.75">
      <c r="A17" s="7" t="s">
        <v>11</v>
      </c>
      <c r="B17" s="12">
        <v>754</v>
      </c>
      <c r="C17" s="12">
        <v>289</v>
      </c>
      <c r="D17" s="12">
        <f t="shared" si="0"/>
        <v>1043</v>
      </c>
      <c r="E17" s="12">
        <v>500</v>
      </c>
      <c r="F17" s="12">
        <v>344</v>
      </c>
      <c r="G17" s="12">
        <v>352</v>
      </c>
      <c r="H17" s="12" t="s">
        <v>5</v>
      </c>
      <c r="I17" s="12">
        <v>397</v>
      </c>
    </row>
    <row r="18" spans="1:9" ht="12.75">
      <c r="A18" s="7" t="s">
        <v>57</v>
      </c>
      <c r="B18" s="12">
        <v>7460</v>
      </c>
      <c r="C18" s="12">
        <v>5700</v>
      </c>
      <c r="D18" s="12">
        <f t="shared" si="0"/>
        <v>13160</v>
      </c>
      <c r="E18" s="12">
        <v>1650</v>
      </c>
      <c r="F18" s="12">
        <v>3178</v>
      </c>
      <c r="G18" s="12">
        <v>4599.06</v>
      </c>
      <c r="H18" s="12">
        <v>1717</v>
      </c>
      <c r="I18" s="12">
        <v>4435</v>
      </c>
    </row>
    <row r="19" spans="1:9" ht="12.75">
      <c r="A19" s="7" t="s">
        <v>12</v>
      </c>
      <c r="B19" s="12">
        <v>43732</v>
      </c>
      <c r="C19" s="12">
        <v>5861</v>
      </c>
      <c r="D19" s="12">
        <f t="shared" si="0"/>
        <v>49593</v>
      </c>
      <c r="E19" s="12">
        <v>4044</v>
      </c>
      <c r="F19" s="12">
        <v>12768</v>
      </c>
      <c r="G19" s="12">
        <v>1751</v>
      </c>
      <c r="H19" s="12">
        <v>12208</v>
      </c>
      <c r="I19" s="12">
        <v>12947</v>
      </c>
    </row>
    <row r="20" spans="1:9" ht="12.75">
      <c r="A20" s="7" t="s">
        <v>13</v>
      </c>
      <c r="B20" s="12">
        <v>19916</v>
      </c>
      <c r="C20" s="12">
        <v>13321</v>
      </c>
      <c r="D20" s="12">
        <f t="shared" si="0"/>
        <v>33237</v>
      </c>
      <c r="E20" s="12">
        <v>9771</v>
      </c>
      <c r="F20" s="12">
        <v>10236</v>
      </c>
      <c r="G20" s="12">
        <v>5153.887</v>
      </c>
      <c r="H20" s="12">
        <v>2589</v>
      </c>
      <c r="I20" s="12">
        <v>9603</v>
      </c>
    </row>
    <row r="21" spans="1:9" ht="12.75">
      <c r="A21" s="7" t="s">
        <v>14</v>
      </c>
      <c r="B21" s="12">
        <v>448</v>
      </c>
      <c r="C21" s="12">
        <v>363</v>
      </c>
      <c r="D21" s="12">
        <f t="shared" si="0"/>
        <v>811</v>
      </c>
      <c r="E21" s="12">
        <v>1403</v>
      </c>
      <c r="F21" s="12">
        <v>140</v>
      </c>
      <c r="G21" s="12">
        <v>324.5</v>
      </c>
      <c r="H21" s="12">
        <v>5</v>
      </c>
      <c r="I21" s="12">
        <v>353</v>
      </c>
    </row>
    <row r="22" spans="1:9" ht="12.75">
      <c r="A22" s="7" t="s">
        <v>15</v>
      </c>
      <c r="B22" s="12">
        <v>651</v>
      </c>
      <c r="C22" s="12">
        <v>231</v>
      </c>
      <c r="D22" s="12">
        <f t="shared" si="0"/>
        <v>882</v>
      </c>
      <c r="E22" s="12">
        <v>162</v>
      </c>
      <c r="F22" s="12">
        <v>362</v>
      </c>
      <c r="G22" s="12">
        <v>60.8</v>
      </c>
      <c r="H22" s="12">
        <v>117</v>
      </c>
      <c r="I22" s="12">
        <v>3256</v>
      </c>
    </row>
    <row r="23" spans="1:9" ht="12.75">
      <c r="A23" s="7" t="s">
        <v>16</v>
      </c>
      <c r="B23" s="12">
        <v>2476</v>
      </c>
      <c r="C23" s="12">
        <v>35</v>
      </c>
      <c r="D23" s="12">
        <f t="shared" si="0"/>
        <v>2511</v>
      </c>
      <c r="E23" s="12">
        <v>73</v>
      </c>
      <c r="F23" s="13">
        <v>811</v>
      </c>
      <c r="G23" s="13">
        <v>879</v>
      </c>
      <c r="H23" s="12" t="s">
        <v>5</v>
      </c>
      <c r="I23" s="12">
        <v>42</v>
      </c>
    </row>
    <row r="24" spans="1:9" ht="12.75">
      <c r="A24" s="7" t="s">
        <v>17</v>
      </c>
      <c r="B24" s="12">
        <v>1156</v>
      </c>
      <c r="C24" s="12">
        <v>3057</v>
      </c>
      <c r="D24" s="12">
        <f t="shared" si="0"/>
        <v>4213</v>
      </c>
      <c r="E24" s="12">
        <v>6925</v>
      </c>
      <c r="F24" s="12">
        <v>1630</v>
      </c>
      <c r="G24" s="12">
        <v>4460</v>
      </c>
      <c r="H24" s="12">
        <v>444</v>
      </c>
      <c r="I24" s="12">
        <v>8568</v>
      </c>
    </row>
    <row r="25" spans="1:9" ht="12.75">
      <c r="A25" s="7" t="s">
        <v>18</v>
      </c>
      <c r="B25" s="12">
        <v>4180</v>
      </c>
      <c r="C25" s="12">
        <v>4198</v>
      </c>
      <c r="D25" s="12">
        <f t="shared" si="0"/>
        <v>8378</v>
      </c>
      <c r="E25" s="12">
        <v>600</v>
      </c>
      <c r="F25" s="12">
        <v>1430</v>
      </c>
      <c r="G25" s="12">
        <v>1174.5</v>
      </c>
      <c r="H25" s="12">
        <v>1755</v>
      </c>
      <c r="I25" s="12">
        <v>1163</v>
      </c>
    </row>
    <row r="26" spans="1:9" ht="12.75">
      <c r="A26" s="7" t="s">
        <v>19</v>
      </c>
      <c r="B26" s="12">
        <v>6778</v>
      </c>
      <c r="C26" s="12">
        <v>470</v>
      </c>
      <c r="D26" s="12">
        <f t="shared" si="0"/>
        <v>7248</v>
      </c>
      <c r="E26" s="12">
        <v>234</v>
      </c>
      <c r="F26" s="12">
        <v>2537</v>
      </c>
      <c r="G26" s="13">
        <v>2727</v>
      </c>
      <c r="H26" s="12">
        <v>517</v>
      </c>
      <c r="I26" s="12">
        <v>6576</v>
      </c>
    </row>
    <row r="27" spans="1:9" ht="12.75">
      <c r="A27" s="7" t="s">
        <v>20</v>
      </c>
      <c r="B27" s="12">
        <v>49620</v>
      </c>
      <c r="C27" s="13">
        <v>3180</v>
      </c>
      <c r="D27" s="12">
        <f t="shared" si="0"/>
        <v>52800</v>
      </c>
      <c r="E27" s="12">
        <v>5900</v>
      </c>
      <c r="F27" s="12">
        <v>14858</v>
      </c>
      <c r="G27" s="13">
        <v>961</v>
      </c>
      <c r="H27" s="12">
        <v>10693</v>
      </c>
      <c r="I27" s="12">
        <v>10071</v>
      </c>
    </row>
    <row r="28" spans="1:9" ht="12.75">
      <c r="A28" s="7"/>
      <c r="B28" s="13"/>
      <c r="C28" s="12"/>
      <c r="D28" s="12"/>
      <c r="E28" s="12"/>
      <c r="F28" s="12"/>
      <c r="G28" s="12"/>
      <c r="H28" s="12"/>
      <c r="I28" s="12"/>
    </row>
    <row r="29" spans="1:9" ht="12.75">
      <c r="A29" s="7" t="s">
        <v>21</v>
      </c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7" t="s">
        <v>22</v>
      </c>
      <c r="B30" s="12">
        <v>1209.5</v>
      </c>
      <c r="C30" s="13">
        <v>2041.167</v>
      </c>
      <c r="D30" s="12">
        <f aca="true" t="shared" si="1" ref="D30:D41">B30+C30</f>
        <v>3250.667</v>
      </c>
      <c r="E30" s="12">
        <v>1101</v>
      </c>
      <c r="F30" s="13">
        <v>325</v>
      </c>
      <c r="G30" s="13">
        <v>3353</v>
      </c>
      <c r="H30" s="12">
        <v>78</v>
      </c>
      <c r="I30" s="13">
        <v>126</v>
      </c>
    </row>
    <row r="31" spans="1:9" ht="12.75">
      <c r="A31" s="7" t="s">
        <v>43</v>
      </c>
      <c r="B31" s="12">
        <v>27.664</v>
      </c>
      <c r="C31" s="12">
        <v>0.748</v>
      </c>
      <c r="D31" s="12">
        <f t="shared" si="1"/>
        <v>28.412000000000003</v>
      </c>
      <c r="E31" s="12">
        <v>8.039</v>
      </c>
      <c r="F31" s="12">
        <v>11.75</v>
      </c>
      <c r="G31" s="12">
        <v>20.5</v>
      </c>
      <c r="H31" s="12" t="s">
        <v>5</v>
      </c>
      <c r="I31" s="12" t="s">
        <v>5</v>
      </c>
    </row>
    <row r="32" spans="1:9" ht="12.75">
      <c r="A32" s="7" t="s">
        <v>23</v>
      </c>
      <c r="B32" s="12">
        <v>2949</v>
      </c>
      <c r="C32" s="12">
        <v>2494</v>
      </c>
      <c r="D32" s="12">
        <f t="shared" si="1"/>
        <v>5443</v>
      </c>
      <c r="E32" s="12">
        <v>340</v>
      </c>
      <c r="F32" s="12">
        <v>1308</v>
      </c>
      <c r="G32" s="12">
        <v>301</v>
      </c>
      <c r="H32" s="12">
        <v>374</v>
      </c>
      <c r="I32" s="12">
        <v>602.1</v>
      </c>
    </row>
    <row r="33" spans="1:9" ht="12.75">
      <c r="A33" s="7" t="s">
        <v>24</v>
      </c>
      <c r="B33" s="12">
        <v>1147</v>
      </c>
      <c r="C33" s="12">
        <v>416</v>
      </c>
      <c r="D33" s="12">
        <f t="shared" si="1"/>
        <v>1563</v>
      </c>
      <c r="E33" s="12">
        <v>505</v>
      </c>
      <c r="F33" s="12">
        <v>455</v>
      </c>
      <c r="G33" s="12">
        <v>519.09</v>
      </c>
      <c r="H33" s="12">
        <v>153</v>
      </c>
      <c r="I33" s="12">
        <v>417</v>
      </c>
    </row>
    <row r="34" spans="1:9" ht="12.75">
      <c r="A34" s="7" t="s">
        <v>25</v>
      </c>
      <c r="B34" s="12">
        <v>3900</v>
      </c>
      <c r="C34" s="12">
        <v>2000</v>
      </c>
      <c r="D34" s="12">
        <f t="shared" si="1"/>
        <v>5900</v>
      </c>
      <c r="E34" s="12">
        <v>804</v>
      </c>
      <c r="F34" s="12">
        <v>1200</v>
      </c>
      <c r="G34" s="12">
        <v>380</v>
      </c>
      <c r="H34" s="13">
        <v>49.5</v>
      </c>
      <c r="I34" s="12">
        <v>48.1</v>
      </c>
    </row>
    <row r="35" spans="1:9" ht="12.75">
      <c r="A35" s="7" t="s">
        <v>26</v>
      </c>
      <c r="B35" s="12">
        <v>610</v>
      </c>
      <c r="C35" s="12">
        <v>2690</v>
      </c>
      <c r="D35" s="12">
        <f t="shared" si="1"/>
        <v>3300</v>
      </c>
      <c r="E35" s="12">
        <v>2475</v>
      </c>
      <c r="F35" s="12">
        <v>308</v>
      </c>
      <c r="G35" s="12">
        <v>526.8</v>
      </c>
      <c r="H35" s="12" t="s">
        <v>5</v>
      </c>
      <c r="I35" s="12">
        <v>456</v>
      </c>
    </row>
    <row r="36" spans="1:9" ht="12.75">
      <c r="A36" s="7" t="s">
        <v>27</v>
      </c>
      <c r="B36" s="12">
        <v>7602</v>
      </c>
      <c r="C36" s="12">
        <v>3916</v>
      </c>
      <c r="D36" s="12">
        <f t="shared" si="1"/>
        <v>11518</v>
      </c>
      <c r="E36" s="12">
        <v>2490</v>
      </c>
      <c r="F36" s="12">
        <v>3640</v>
      </c>
      <c r="G36" s="12">
        <v>323</v>
      </c>
      <c r="H36" s="12" t="s">
        <v>5</v>
      </c>
      <c r="I36" s="12">
        <v>19</v>
      </c>
    </row>
    <row r="37" spans="1:9" ht="12.75">
      <c r="A37" s="7" t="s">
        <v>28</v>
      </c>
      <c r="B37" s="12">
        <v>1910</v>
      </c>
      <c r="C37" s="12">
        <v>1890</v>
      </c>
      <c r="D37" s="12">
        <f t="shared" si="1"/>
        <v>3800</v>
      </c>
      <c r="E37" s="12">
        <v>1124</v>
      </c>
      <c r="F37" s="12">
        <v>1150</v>
      </c>
      <c r="G37" s="12">
        <v>184</v>
      </c>
      <c r="H37" s="12" t="s">
        <v>5</v>
      </c>
      <c r="I37" s="12">
        <v>37</v>
      </c>
    </row>
    <row r="38" spans="1:9" ht="12.75">
      <c r="A38" s="7" t="s">
        <v>29</v>
      </c>
      <c r="B38" s="12">
        <v>17044</v>
      </c>
      <c r="C38" s="12">
        <v>5798</v>
      </c>
      <c r="D38" s="12">
        <f t="shared" si="1"/>
        <v>22842</v>
      </c>
      <c r="E38" s="12">
        <v>1426</v>
      </c>
      <c r="F38" s="12">
        <v>4137</v>
      </c>
      <c r="G38" s="12">
        <v>4036</v>
      </c>
      <c r="H38" s="12">
        <v>912</v>
      </c>
      <c r="I38" s="12">
        <v>1839</v>
      </c>
    </row>
    <row r="39" spans="1:9" ht="12.75">
      <c r="A39" s="7" t="s">
        <v>30</v>
      </c>
      <c r="B39" s="12">
        <v>11812</v>
      </c>
      <c r="C39" s="12">
        <v>1551</v>
      </c>
      <c r="D39" s="12">
        <f t="shared" si="1"/>
        <v>13363</v>
      </c>
      <c r="E39" s="12">
        <v>840</v>
      </c>
      <c r="F39" s="12">
        <v>3584</v>
      </c>
      <c r="G39" s="12">
        <v>892</v>
      </c>
      <c r="H39" s="12">
        <v>566</v>
      </c>
      <c r="I39" s="12">
        <v>770</v>
      </c>
    </row>
    <row r="40" spans="1:9" ht="12.75">
      <c r="A40" s="7" t="s">
        <v>31</v>
      </c>
      <c r="B40" s="12">
        <v>4726.2</v>
      </c>
      <c r="C40" s="12">
        <v>4757.3</v>
      </c>
      <c r="D40" s="12">
        <f t="shared" si="1"/>
        <v>9483.5</v>
      </c>
      <c r="E40" s="13">
        <v>3220</v>
      </c>
      <c r="F40" s="13">
        <v>2818</v>
      </c>
      <c r="G40" s="13">
        <v>322</v>
      </c>
      <c r="H40" s="12">
        <v>201</v>
      </c>
      <c r="I40" s="13">
        <v>288.9</v>
      </c>
    </row>
    <row r="41" spans="1:9" ht="12.75">
      <c r="A41" s="7" t="s">
        <v>44</v>
      </c>
      <c r="B41" s="12">
        <v>5504</v>
      </c>
      <c r="C41" s="12">
        <v>4561</v>
      </c>
      <c r="D41" s="12">
        <f t="shared" si="1"/>
        <v>10065</v>
      </c>
      <c r="E41" s="12">
        <v>7550</v>
      </c>
      <c r="F41" s="12">
        <v>4300</v>
      </c>
      <c r="G41" s="12">
        <v>2042</v>
      </c>
      <c r="H41" s="12">
        <v>250</v>
      </c>
      <c r="I41" s="12">
        <v>1349</v>
      </c>
    </row>
    <row r="42" spans="1:9" ht="12.75">
      <c r="A42" s="7"/>
      <c r="B42" s="12"/>
      <c r="C42" s="12"/>
      <c r="D42" s="12"/>
      <c r="E42" s="12"/>
      <c r="F42" s="12"/>
      <c r="G42" s="12"/>
      <c r="H42" s="12"/>
      <c r="I42" s="12"/>
    </row>
    <row r="43" spans="1:9" ht="12.75">
      <c r="A43" s="7" t="s">
        <v>32</v>
      </c>
      <c r="B43" s="12"/>
      <c r="C43" s="12"/>
      <c r="D43" s="12"/>
      <c r="E43" s="12"/>
      <c r="F43" s="12"/>
      <c r="G43" s="12"/>
      <c r="H43" s="12"/>
      <c r="I43" s="12"/>
    </row>
    <row r="44" spans="1:9" ht="12.75">
      <c r="A44" s="7" t="s">
        <v>33</v>
      </c>
      <c r="B44" s="12">
        <v>2319</v>
      </c>
      <c r="C44" s="12">
        <v>2319</v>
      </c>
      <c r="D44" s="12">
        <f>B44+C44</f>
        <v>4638</v>
      </c>
      <c r="E44" s="12">
        <v>1103</v>
      </c>
      <c r="F44" s="12" t="s">
        <v>5</v>
      </c>
      <c r="G44" s="12">
        <v>690</v>
      </c>
      <c r="H44" s="12">
        <v>616</v>
      </c>
      <c r="I44" s="12">
        <v>978</v>
      </c>
    </row>
    <row r="45" spans="1:9" ht="12.75">
      <c r="A45" s="7" t="s">
        <v>34</v>
      </c>
      <c r="B45" s="12">
        <v>10761</v>
      </c>
      <c r="C45" s="12">
        <v>9477</v>
      </c>
      <c r="D45" s="12">
        <f>B45+C45</f>
        <v>20238</v>
      </c>
      <c r="E45" s="12">
        <v>2700</v>
      </c>
      <c r="F45" s="13">
        <v>3670</v>
      </c>
      <c r="G45" s="13">
        <v>1571</v>
      </c>
      <c r="H45" s="12">
        <v>866</v>
      </c>
      <c r="I45" s="13">
        <v>2564</v>
      </c>
    </row>
    <row r="46" spans="1:9" ht="12.75">
      <c r="A46" s="7" t="s">
        <v>35</v>
      </c>
      <c r="B46" s="12">
        <v>33067</v>
      </c>
      <c r="C46" s="12">
        <v>50778</v>
      </c>
      <c r="D46" s="12">
        <f>B46+C46</f>
        <v>83845</v>
      </c>
      <c r="E46" s="12">
        <v>114052</v>
      </c>
      <c r="F46" s="13">
        <v>18591</v>
      </c>
      <c r="G46" s="12">
        <v>3098</v>
      </c>
      <c r="H46" s="12">
        <v>7247</v>
      </c>
      <c r="I46" s="12">
        <v>6889</v>
      </c>
    </row>
    <row r="47" spans="1:9" ht="12.75">
      <c r="A47" s="7" t="s">
        <v>36</v>
      </c>
      <c r="B47" s="12">
        <v>147704.501</v>
      </c>
      <c r="C47" s="12">
        <v>33124.666</v>
      </c>
      <c r="D47" s="12">
        <f>B47+C47</f>
        <v>180829.167</v>
      </c>
      <c r="E47" s="12">
        <v>4829.667</v>
      </c>
      <c r="F47" s="12">
        <v>69285.7</v>
      </c>
      <c r="G47" s="12">
        <v>13959.299</v>
      </c>
      <c r="H47" s="12">
        <v>25372</v>
      </c>
      <c r="I47" s="12">
        <v>20147</v>
      </c>
    </row>
    <row r="48" spans="1:9" ht="12.75">
      <c r="A48" s="7" t="s">
        <v>37</v>
      </c>
      <c r="B48" s="12">
        <v>276686.996</v>
      </c>
      <c r="C48" s="12">
        <v>148972</v>
      </c>
      <c r="D48" s="12">
        <f>B48+C48</f>
        <v>425658.996</v>
      </c>
      <c r="E48" s="12">
        <v>71982</v>
      </c>
      <c r="F48" s="12">
        <v>96138</v>
      </c>
      <c r="G48" s="12">
        <v>45501</v>
      </c>
      <c r="H48" s="12">
        <v>58362</v>
      </c>
      <c r="I48" s="12">
        <v>88066.981</v>
      </c>
    </row>
    <row r="49" spans="1:9" ht="12.75">
      <c r="A49" s="7" t="s">
        <v>47</v>
      </c>
      <c r="B49" s="12" t="s">
        <v>5</v>
      </c>
      <c r="C49" s="12" t="s">
        <v>5</v>
      </c>
      <c r="D49" s="12" t="s">
        <v>5</v>
      </c>
      <c r="E49" s="12" t="s">
        <v>5</v>
      </c>
      <c r="F49" s="12" t="s">
        <v>5</v>
      </c>
      <c r="G49" s="12" t="s">
        <v>5</v>
      </c>
      <c r="H49" s="12" t="s">
        <v>5</v>
      </c>
      <c r="I49" s="12" t="s">
        <v>5</v>
      </c>
    </row>
    <row r="50" spans="1:9" ht="12.75">
      <c r="A50" s="7" t="s">
        <v>45</v>
      </c>
      <c r="B50" s="12">
        <v>15056</v>
      </c>
      <c r="C50" s="12">
        <v>3711</v>
      </c>
      <c r="D50" s="12">
        <f>B50+C50</f>
        <v>18767</v>
      </c>
      <c r="E50" s="12">
        <v>264</v>
      </c>
      <c r="F50" s="12">
        <v>17952</v>
      </c>
      <c r="G50" s="12">
        <v>5925</v>
      </c>
      <c r="H50" s="12">
        <v>11056</v>
      </c>
      <c r="I50" s="12">
        <v>30631</v>
      </c>
    </row>
    <row r="51" spans="1:9" ht="12.75">
      <c r="A51" s="7" t="s">
        <v>38</v>
      </c>
      <c r="B51" s="12">
        <v>7138</v>
      </c>
      <c r="C51" s="12">
        <v>793</v>
      </c>
      <c r="D51" s="12">
        <f>B51+C51</f>
        <v>7931</v>
      </c>
      <c r="E51" s="12">
        <v>16191</v>
      </c>
      <c r="F51" s="12">
        <v>3260</v>
      </c>
      <c r="G51" s="12" t="s">
        <v>5</v>
      </c>
      <c r="H51" s="12">
        <v>472</v>
      </c>
      <c r="I51" s="12">
        <v>3784</v>
      </c>
    </row>
    <row r="52" spans="1:9" ht="12.75">
      <c r="A52" s="7" t="s">
        <v>39</v>
      </c>
      <c r="B52" s="12">
        <v>7607</v>
      </c>
      <c r="C52" s="12">
        <v>100</v>
      </c>
      <c r="D52" s="12">
        <f>B52+C52</f>
        <v>7707</v>
      </c>
      <c r="E52" s="12">
        <v>717</v>
      </c>
      <c r="F52" s="12">
        <v>2336</v>
      </c>
      <c r="G52" s="12">
        <v>570</v>
      </c>
      <c r="H52" s="12">
        <v>2426</v>
      </c>
      <c r="I52" s="12">
        <v>2241</v>
      </c>
    </row>
    <row r="53" spans="1:9" ht="12.75">
      <c r="A53" s="7" t="s">
        <v>46</v>
      </c>
      <c r="B53" s="12">
        <v>17937</v>
      </c>
      <c r="C53" s="12">
        <v>16</v>
      </c>
      <c r="D53" s="12">
        <f>B53+C53</f>
        <v>17953</v>
      </c>
      <c r="E53" s="12" t="s">
        <v>5</v>
      </c>
      <c r="F53" s="12">
        <v>3619</v>
      </c>
      <c r="G53" s="12">
        <v>1515</v>
      </c>
      <c r="H53" s="12">
        <v>1457</v>
      </c>
      <c r="I53" s="12">
        <v>814</v>
      </c>
    </row>
    <row r="54" spans="1:9" ht="13.5" thickBot="1">
      <c r="A54" s="14" t="s">
        <v>40</v>
      </c>
      <c r="B54" s="15">
        <v>3080</v>
      </c>
      <c r="C54" s="15">
        <v>676</v>
      </c>
      <c r="D54" s="16">
        <f>B54+C54</f>
        <v>3756</v>
      </c>
      <c r="E54" s="15">
        <v>980</v>
      </c>
      <c r="F54" s="15">
        <v>1525</v>
      </c>
      <c r="G54" s="15">
        <v>711</v>
      </c>
      <c r="H54" s="15">
        <v>245</v>
      </c>
      <c r="I54" s="15">
        <v>1755</v>
      </c>
    </row>
    <row r="55" spans="1:9" ht="12.75">
      <c r="A55" s="7" t="s">
        <v>58</v>
      </c>
      <c r="B55" s="7"/>
      <c r="C55" s="7"/>
      <c r="D55" s="7"/>
      <c r="E55" s="7"/>
      <c r="F55" s="7"/>
      <c r="G55" s="7"/>
      <c r="H55" s="7"/>
      <c r="I55" s="7"/>
    </row>
  </sheetData>
  <mergeCells count="3">
    <mergeCell ref="B5:D7"/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J.M.I.</cp:lastModifiedBy>
  <cp:lastPrinted>2003-01-31T11:09:05Z</cp:lastPrinted>
  <dcterms:created xsi:type="dcterms:W3CDTF">2002-12-20T07:43:42Z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