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0" windowWidth="6555" windowHeight="6630" activeTab="0"/>
  </bookViews>
  <sheets>
    <sheet name="33.3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<sst xmlns="http://schemas.openxmlformats.org/spreadsheetml/2006/main" count="29" uniqueCount="28">
  <si>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>Producción</t>
  </si>
  <si>
    <t>Total</t>
  </si>
  <si>
    <t>Comunidades</t>
  </si>
  <si>
    <t>Autónomas</t>
  </si>
  <si>
    <t xml:space="preserve"> Aragón</t>
  </si>
  <si>
    <t xml:space="preserve"> Asturias (Principado de)</t>
  </si>
  <si>
    <t xml:space="preserve"> Baleares (Islas)</t>
  </si>
  <si>
    <t xml:space="preserve"> Canarias</t>
  </si>
  <si>
    <t xml:space="preserve"> Cantabria</t>
  </si>
  <si>
    <t xml:space="preserve"> Castilla y León</t>
  </si>
  <si>
    <t xml:space="preserve"> Castilla La Mancha</t>
  </si>
  <si>
    <t xml:space="preserve"> Cataluña</t>
  </si>
  <si>
    <t xml:space="preserve"> Comunidad Valenciana</t>
  </si>
  <si>
    <t xml:space="preserve"> Extremadura</t>
  </si>
  <si>
    <t xml:space="preserve"> Galicia</t>
  </si>
  <si>
    <t xml:space="preserve"> Madrid</t>
  </si>
  <si>
    <t xml:space="preserve"> Murcia (Región de)</t>
  </si>
  <si>
    <t>MACROMAGNITUDES AGRARIAS</t>
  </si>
  <si>
    <t>Nuevas</t>
  </si>
  <si>
    <t>vegetal final</t>
  </si>
  <si>
    <t>animal final</t>
  </si>
  <si>
    <t>plantaciones</t>
  </si>
  <si>
    <t xml:space="preserve"> País Vasco</t>
  </si>
  <si>
    <t>ESPAÑA</t>
  </si>
  <si>
    <t xml:space="preserve"> Rioja (La)</t>
  </si>
  <si>
    <t xml:space="preserve"> Navarra (Comunidad Foral de)</t>
  </si>
  <si>
    <t xml:space="preserve"> Andalucía</t>
  </si>
  <si>
    <t xml:space="preserve"> 33.36.  PRODUCCION FINAL DE LA AGRICULTURA: Valor en 1996  (Millones de pesetas)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</si>
</sst>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_)"/>
    <numFmt numFmtId="182" formatCode="0.0"/>
    <numFmt numFmtId="183" formatCode="0.00_)"/>
    <numFmt numFmtId="184" formatCode="0.00000_)"/>
    <numFmt numFmtId="185" formatCode="#,##0_);\(#,##0\)"/>
    <numFmt numFmtId="186" formatCode="#,##0.000_);\(#,##0.000\)"/>
    <numFmt numFmtId="187" formatCode="0.000_)"/>
    <numFmt numFmtId="188" formatCode="#,##0.00_);\(#,##0.00\)"/>
    <numFmt numFmtId="189" formatCode="#,##0.0"/>
    <numFmt numFmtId="190" formatCode="#,##0.0;[Red]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Border="1" applyAlignment="1" applyProtection="1">
      <alignment/>
      <protection/>
    </xf>
    <xf numFmtId="180" fontId="0" fillId="0" borderId="4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180" fontId="0" fillId="0" borderId="0" xfId="0" applyNumberFormat="1" applyFont="1" applyAlignment="1" applyProtection="1">
      <alignment/>
      <protection/>
    </xf>
    <xf numFmtId="186" fontId="0" fillId="0" borderId="0" xfId="0" applyNumberFormat="1" applyFont="1" applyAlignment="1" applyProtection="1">
      <alignment/>
      <protection/>
    </xf>
    <xf numFmtId="0" fontId="0" fillId="0" borderId="5" xfId="0" applyFont="1" applyBorder="1" applyAlignment="1">
      <alignment horizontal="center"/>
    </xf>
    <xf numFmtId="186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180" fontId="1" fillId="0" borderId="0" xfId="0" applyNumberFormat="1" applyFont="1" applyAlignment="1" applyProtection="1">
      <alignment/>
      <protection/>
    </xf>
    <xf numFmtId="0" fontId="1" fillId="0" borderId="8" xfId="0" applyFont="1" applyBorder="1" applyAlignment="1">
      <alignment/>
    </xf>
    <xf numFmtId="180" fontId="1" fillId="0" borderId="7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 locked="0"/>
    </xf>
    <xf numFmtId="186" fontId="5" fillId="0" borderId="0" xfId="0" applyNumberFormat="1" applyFont="1" applyAlignment="1" applyProtection="1">
      <alignment/>
      <protection locked="0"/>
    </xf>
    <xf numFmtId="186" fontId="4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1"/>
  <dimension ref="A1:N28"/>
  <sheetViews>
    <sheetView showGridLines="0" tabSelected="1" zoomScale="75" zoomScaleNormal="75" workbookViewId="0" topLeftCell="A1">
      <selection activeCell="A1" sqref="A1:E1"/>
    </sheetView>
  </sheetViews>
  <sheetFormatPr defaultColWidth="20.28125" defaultRowHeight="12.75"/>
  <cols>
    <col min="1" max="1" width="30.7109375" style="2" customWidth="1"/>
    <col min="2" max="5" width="18.7109375" style="2" customWidth="1"/>
    <col min="6" max="7" width="22.8515625" style="2" customWidth="1"/>
    <col min="8" max="8" width="24.140625" style="2" customWidth="1"/>
    <col min="9" max="10" width="16.421875" style="2" customWidth="1"/>
    <col min="11" max="11" width="17.7109375" style="2" customWidth="1"/>
    <col min="12" max="12" width="16.421875" style="2" customWidth="1"/>
    <col min="13" max="14" width="17.7109375" style="2" customWidth="1"/>
    <col min="15" max="16384" width="20.28125" style="2" customWidth="1"/>
  </cols>
  <sheetData>
    <row r="1" spans="1:5" ht="18">
      <c r="A1" s="25" t="s">
        <v>17</v>
      </c>
      <c r="B1" s="25"/>
      <c r="C1" s="25"/>
      <c r="D1" s="25"/>
      <c r="E1" s="25"/>
    </row>
    <row r="3" spans="1:14" s="17" customFormat="1" ht="15">
      <c r="A3" s="26" t="s">
        <v>27</v>
      </c>
      <c r="B3" s="26"/>
      <c r="C3" s="26"/>
      <c r="D3" s="26"/>
      <c r="E3" s="26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7"/>
      <c r="B4" s="7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0" t="s">
        <v>2</v>
      </c>
      <c r="B5" s="4" t="s">
        <v>0</v>
      </c>
      <c r="C5" s="4" t="s">
        <v>0</v>
      </c>
      <c r="D5" s="4" t="s">
        <v>18</v>
      </c>
      <c r="E5" s="13"/>
      <c r="F5" s="9"/>
      <c r="G5" s="9"/>
      <c r="H5" s="9"/>
      <c r="I5" s="9"/>
      <c r="J5" s="9"/>
      <c r="K5" s="9"/>
      <c r="L5" s="9"/>
      <c r="M5" s="9"/>
      <c r="N5" s="9"/>
    </row>
    <row r="6" spans="1:14" ht="13.5" thickBot="1">
      <c r="A6" s="15" t="s">
        <v>3</v>
      </c>
      <c r="B6" s="14" t="s">
        <v>19</v>
      </c>
      <c r="C6" s="14" t="s">
        <v>20</v>
      </c>
      <c r="D6" s="14" t="s">
        <v>21</v>
      </c>
      <c r="E6" s="16" t="s">
        <v>1</v>
      </c>
      <c r="F6" s="11"/>
      <c r="G6" s="11"/>
      <c r="H6" s="11"/>
      <c r="I6" s="11"/>
      <c r="J6" s="11"/>
      <c r="K6" s="11"/>
      <c r="M6" s="11"/>
      <c r="N6" s="11"/>
    </row>
    <row r="7" spans="1:14" ht="12.75">
      <c r="A7" s="3" t="s">
        <v>26</v>
      </c>
      <c r="B7" s="5">
        <v>771067.8</v>
      </c>
      <c r="C7" s="5">
        <v>171791.8</v>
      </c>
      <c r="D7" s="5">
        <v>24420.4</v>
      </c>
      <c r="E7" s="6">
        <f>SUM(B7:D7)</f>
        <v>967280.0000000001</v>
      </c>
      <c r="F7" s="8"/>
      <c r="G7" s="8"/>
      <c r="H7" s="8"/>
      <c r="I7" s="12"/>
      <c r="J7" s="11"/>
      <c r="K7" s="11"/>
      <c r="N7" s="11"/>
    </row>
    <row r="8" spans="1:14" ht="12.75">
      <c r="A8" s="3" t="s">
        <v>4</v>
      </c>
      <c r="B8" s="5">
        <v>168984.4</v>
      </c>
      <c r="C8" s="5">
        <v>176563.5</v>
      </c>
      <c r="D8" s="5">
        <v>2770.4</v>
      </c>
      <c r="E8" s="6">
        <f aca="true" t="shared" si="0" ref="E8:E23">SUM(B8:D8)</f>
        <v>348318.30000000005</v>
      </c>
      <c r="F8" s="8"/>
      <c r="G8" s="8"/>
      <c r="H8" s="8"/>
      <c r="I8" s="8"/>
      <c r="J8" s="9"/>
      <c r="K8" s="9"/>
      <c r="L8" s="9"/>
      <c r="M8" s="9"/>
      <c r="N8" s="9"/>
    </row>
    <row r="9" spans="1:14" ht="12.75">
      <c r="A9" s="3" t="s">
        <v>5</v>
      </c>
      <c r="B9" s="5">
        <v>6860.7</v>
      </c>
      <c r="C9" s="5">
        <v>51778.1</v>
      </c>
      <c r="D9" s="5">
        <v>13.7</v>
      </c>
      <c r="E9" s="6">
        <f t="shared" si="0"/>
        <v>58652.49999999999</v>
      </c>
      <c r="F9" s="8"/>
      <c r="G9" s="8"/>
      <c r="H9" s="8"/>
      <c r="I9" s="12"/>
      <c r="J9" s="11"/>
      <c r="K9" s="11"/>
      <c r="N9" s="11"/>
    </row>
    <row r="10" spans="1:14" ht="12.75">
      <c r="A10" s="3" t="s">
        <v>6</v>
      </c>
      <c r="B10" s="5">
        <v>34280</v>
      </c>
      <c r="C10" s="5">
        <v>14038</v>
      </c>
      <c r="D10" s="5">
        <v>4843.7</v>
      </c>
      <c r="E10" s="6">
        <f t="shared" si="0"/>
        <v>53161.7</v>
      </c>
      <c r="F10" s="8"/>
      <c r="G10" s="8"/>
      <c r="H10" s="8"/>
      <c r="I10" s="8"/>
      <c r="J10" s="9"/>
      <c r="K10" s="9"/>
      <c r="L10" s="9"/>
      <c r="M10" s="9"/>
      <c r="N10" s="9"/>
    </row>
    <row r="11" spans="1:14" ht="12.75">
      <c r="A11" s="3" t="s">
        <v>7</v>
      </c>
      <c r="B11" s="5">
        <v>83989</v>
      </c>
      <c r="C11" s="5">
        <v>20759.6</v>
      </c>
      <c r="D11" s="5">
        <v>-3478.9</v>
      </c>
      <c r="E11" s="6">
        <f t="shared" si="0"/>
        <v>101269.70000000001</v>
      </c>
      <c r="F11" s="8"/>
      <c r="G11" s="8"/>
      <c r="H11" s="8"/>
      <c r="I11" s="12"/>
      <c r="J11" s="11"/>
      <c r="K11" s="11"/>
      <c r="N11" s="11"/>
    </row>
    <row r="12" spans="1:14" ht="12.75">
      <c r="A12" s="3" t="s">
        <v>8</v>
      </c>
      <c r="B12" s="5">
        <v>2459.6</v>
      </c>
      <c r="C12" s="5">
        <v>39634.7</v>
      </c>
      <c r="D12" s="5">
        <v>0</v>
      </c>
      <c r="E12" s="6">
        <f t="shared" si="0"/>
        <v>42094.299999999996</v>
      </c>
      <c r="F12" s="8"/>
      <c r="G12" s="8"/>
      <c r="H12" s="8"/>
      <c r="I12" s="8"/>
      <c r="J12" s="9"/>
      <c r="K12" s="9"/>
      <c r="L12" s="9"/>
      <c r="M12" s="9"/>
      <c r="N12" s="9"/>
    </row>
    <row r="13" spans="1:14" ht="12.75">
      <c r="A13" s="3" t="s">
        <v>9</v>
      </c>
      <c r="B13" s="5">
        <v>265867.9</v>
      </c>
      <c r="C13" s="5">
        <v>281974.6</v>
      </c>
      <c r="D13" s="5">
        <v>-286</v>
      </c>
      <c r="E13" s="6">
        <f t="shared" si="0"/>
        <v>547556.5</v>
      </c>
      <c r="F13" s="8"/>
      <c r="G13" s="8"/>
      <c r="H13" s="8"/>
      <c r="I13" s="12"/>
      <c r="J13" s="11"/>
      <c r="K13" s="11"/>
      <c r="N13" s="11"/>
    </row>
    <row r="14" spans="1:14" ht="12.75">
      <c r="A14" s="3" t="s">
        <v>10</v>
      </c>
      <c r="B14" s="5">
        <v>266326.4</v>
      </c>
      <c r="C14" s="5">
        <v>130980.1</v>
      </c>
      <c r="D14" s="5">
        <v>3428.8</v>
      </c>
      <c r="E14" s="6">
        <f t="shared" si="0"/>
        <v>400735.3</v>
      </c>
      <c r="F14" s="8"/>
      <c r="G14" s="8"/>
      <c r="H14" s="8"/>
      <c r="I14" s="8"/>
      <c r="J14" s="9"/>
      <c r="K14" s="9"/>
      <c r="L14" s="9"/>
      <c r="M14" s="9"/>
      <c r="N14" s="9"/>
    </row>
    <row r="15" spans="1:14" ht="12.75">
      <c r="A15" s="3" t="s">
        <v>11</v>
      </c>
      <c r="B15" s="5">
        <v>198194</v>
      </c>
      <c r="C15" s="5">
        <v>360772.9</v>
      </c>
      <c r="D15" s="5">
        <v>2389.7</v>
      </c>
      <c r="E15" s="6">
        <f t="shared" si="0"/>
        <v>561356.6</v>
      </c>
      <c r="F15" s="8"/>
      <c r="G15" s="8"/>
      <c r="H15" s="8"/>
      <c r="I15" s="12"/>
      <c r="J15" s="11"/>
      <c r="K15" s="11"/>
      <c r="N15" s="11"/>
    </row>
    <row r="16" spans="1:14" ht="12.75">
      <c r="A16" s="3" t="s">
        <v>12</v>
      </c>
      <c r="B16" s="5">
        <v>314936.4</v>
      </c>
      <c r="C16" s="5">
        <v>76007</v>
      </c>
      <c r="D16" s="5">
        <v>3013.6</v>
      </c>
      <c r="E16" s="6">
        <f t="shared" si="0"/>
        <v>393957</v>
      </c>
      <c r="F16" s="8"/>
      <c r="G16" s="8"/>
      <c r="H16" s="8"/>
      <c r="I16" s="8"/>
      <c r="J16" s="9"/>
      <c r="K16" s="9"/>
      <c r="L16" s="9"/>
      <c r="M16" s="9"/>
      <c r="N16" s="9"/>
    </row>
    <row r="17" spans="1:14" ht="12.75">
      <c r="A17" s="3" t="s">
        <v>13</v>
      </c>
      <c r="B17" s="5">
        <v>118486.4</v>
      </c>
      <c r="C17" s="5">
        <v>93457.8</v>
      </c>
      <c r="D17" s="5">
        <v>924.5</v>
      </c>
      <c r="E17" s="6">
        <f t="shared" si="0"/>
        <v>212868.7</v>
      </c>
      <c r="F17" s="8"/>
      <c r="G17" s="8"/>
      <c r="H17" s="8"/>
      <c r="I17" s="12"/>
      <c r="J17" s="11"/>
      <c r="K17" s="11"/>
      <c r="N17" s="11"/>
    </row>
    <row r="18" spans="1:14" ht="12.75">
      <c r="A18" s="3" t="s">
        <v>14</v>
      </c>
      <c r="B18" s="5">
        <v>78908.4</v>
      </c>
      <c r="C18" s="5">
        <v>199992.5</v>
      </c>
      <c r="D18" s="5">
        <v>0</v>
      </c>
      <c r="E18" s="6">
        <f t="shared" si="0"/>
        <v>278900.9</v>
      </c>
      <c r="F18" s="8"/>
      <c r="G18" s="8"/>
      <c r="H18" s="8"/>
      <c r="I18" s="8"/>
      <c r="J18" s="9"/>
      <c r="K18" s="9"/>
      <c r="L18" s="9"/>
      <c r="M18" s="9"/>
      <c r="N18" s="9"/>
    </row>
    <row r="19" spans="1:14" ht="12.75">
      <c r="A19" s="3" t="s">
        <v>15</v>
      </c>
      <c r="B19" s="5">
        <v>16142.9</v>
      </c>
      <c r="C19" s="5">
        <v>19492.7</v>
      </c>
      <c r="D19" s="5">
        <v>334</v>
      </c>
      <c r="E19" s="6">
        <f t="shared" si="0"/>
        <v>35969.6</v>
      </c>
      <c r="F19" s="8"/>
      <c r="G19" s="8"/>
      <c r="H19" s="8"/>
      <c r="I19" s="12"/>
      <c r="J19" s="11"/>
      <c r="K19" s="11"/>
      <c r="N19" s="11"/>
    </row>
    <row r="20" spans="1:14" ht="12.75">
      <c r="A20" s="3" t="s">
        <v>16</v>
      </c>
      <c r="B20" s="5">
        <v>168532.4</v>
      </c>
      <c r="C20" s="5">
        <v>70866</v>
      </c>
      <c r="D20" s="5">
        <v>524.1</v>
      </c>
      <c r="E20" s="6">
        <f t="shared" si="0"/>
        <v>239922.5</v>
      </c>
      <c r="F20" s="8"/>
      <c r="G20" s="8"/>
      <c r="H20" s="8"/>
      <c r="I20" s="8"/>
      <c r="J20" s="9"/>
      <c r="K20" s="9"/>
      <c r="L20" s="9"/>
      <c r="M20" s="9"/>
      <c r="N20" s="9"/>
    </row>
    <row r="21" spans="1:14" ht="12.75">
      <c r="A21" s="3" t="s">
        <v>25</v>
      </c>
      <c r="B21" s="5">
        <v>51337.2</v>
      </c>
      <c r="C21" s="5">
        <v>44603.3</v>
      </c>
      <c r="D21" s="5">
        <v>-59.4</v>
      </c>
      <c r="E21" s="6">
        <f t="shared" si="0"/>
        <v>95881.1</v>
      </c>
      <c r="F21" s="8"/>
      <c r="G21" s="8"/>
      <c r="H21" s="8"/>
      <c r="I21" s="12"/>
      <c r="J21" s="11"/>
      <c r="K21" s="11"/>
      <c r="N21" s="11"/>
    </row>
    <row r="22" spans="1:14" ht="12.75">
      <c r="A22" s="3" t="s">
        <v>22</v>
      </c>
      <c r="B22" s="5">
        <v>22667.6</v>
      </c>
      <c r="C22" s="5">
        <v>30377.7</v>
      </c>
      <c r="D22" s="5">
        <v>72.2</v>
      </c>
      <c r="E22" s="6">
        <f t="shared" si="0"/>
        <v>53117.5</v>
      </c>
      <c r="F22" s="8"/>
      <c r="G22" s="8"/>
      <c r="H22" s="8"/>
      <c r="I22" s="8"/>
      <c r="J22" s="9"/>
      <c r="K22" s="9"/>
      <c r="L22" s="9"/>
      <c r="M22" s="9"/>
      <c r="N22" s="9"/>
    </row>
    <row r="23" spans="1:14" ht="12.75">
      <c r="A23" s="3" t="s">
        <v>24</v>
      </c>
      <c r="B23" s="5">
        <v>58977.4</v>
      </c>
      <c r="C23" s="5">
        <v>17925.1</v>
      </c>
      <c r="D23" s="5">
        <v>-1573.8</v>
      </c>
      <c r="E23" s="6">
        <f t="shared" si="0"/>
        <v>75328.7</v>
      </c>
      <c r="F23" s="8"/>
      <c r="G23" s="8"/>
      <c r="H23" s="8"/>
      <c r="I23" s="12"/>
      <c r="J23" s="11"/>
      <c r="K23" s="11"/>
      <c r="N23" s="11"/>
    </row>
    <row r="24" spans="1:14" ht="12.75">
      <c r="A24" s="3"/>
      <c r="B24" s="5"/>
      <c r="C24" s="5"/>
      <c r="D24" s="5"/>
      <c r="E24" s="6"/>
      <c r="F24" s="8"/>
      <c r="G24" s="8"/>
      <c r="H24" s="8"/>
      <c r="I24" s="12"/>
      <c r="J24" s="11"/>
      <c r="K24" s="11"/>
      <c r="N24" s="11"/>
    </row>
    <row r="25" spans="1:14" s="1" customFormat="1" ht="13.5" thickBot="1">
      <c r="A25" s="19" t="s">
        <v>23</v>
      </c>
      <c r="B25" s="20">
        <f>SUM(B7:B24)</f>
        <v>2628018.4999999995</v>
      </c>
      <c r="C25" s="20">
        <f>SUM(C7:C24)</f>
        <v>1801015.4</v>
      </c>
      <c r="D25" s="20">
        <f>SUM(D7:D24)</f>
        <v>37336.99999999999</v>
      </c>
      <c r="E25" s="21">
        <f>SUM(E7:E24)</f>
        <v>4466370.899999999</v>
      </c>
      <c r="F25" s="18"/>
      <c r="G25" s="18"/>
      <c r="H25" s="18"/>
      <c r="I25" s="22"/>
      <c r="J25" s="23"/>
      <c r="K25" s="23"/>
      <c r="N25" s="23"/>
    </row>
    <row r="26" spans="1:14" ht="12.75">
      <c r="A26" s="7"/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</row>
    <row r="27" spans="6:14" ht="12.75">
      <c r="F27" s="11"/>
      <c r="G27" s="11"/>
      <c r="H27" s="11"/>
      <c r="I27" s="11"/>
      <c r="J27" s="11"/>
      <c r="K27" s="11"/>
      <c r="N27" s="11"/>
    </row>
    <row r="28" spans="6:14" ht="12.75">
      <c r="F28" s="9"/>
      <c r="G28" s="9"/>
      <c r="H28" s="9"/>
      <c r="I28" s="9"/>
      <c r="J28" s="9"/>
      <c r="K28" s="9"/>
      <c r="L28" s="9"/>
      <c r="M28" s="9"/>
      <c r="N28" s="9"/>
    </row>
  </sheetData>
  <mergeCells count="2">
    <mergeCell ref="A1:E1"/>
    <mergeCell ref="A3:E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2002-11-13T09:39:09Z</cp:lastPrinted>
  <dcterms:created xsi:type="dcterms:W3CDTF">2001-06-22T08:27:10Z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