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<sst xmlns="http://schemas.openxmlformats.org/spreadsheetml/2006/main" count="81" uniqueCount="40">
  <si>
    <t>CEREALES GRANO</t>
  </si>
  <si>
    <t>Superficie</t>
  </si>
  <si>
    <t>Rendimiento</t>
  </si>
  <si>
    <t>–</t>
  </si>
  <si>
    <t>Producción (toneladas)</t>
  </si>
  <si>
    <t>Cultivos</t>
  </si>
  <si>
    <t>(hectáreas)</t>
  </si>
  <si>
    <t>(kg/ha)</t>
  </si>
  <si>
    <t>Paja</t>
  </si>
  <si>
    <t>Secano</t>
  </si>
  <si>
    <t>Regadío</t>
  </si>
  <si>
    <t>Total</t>
  </si>
  <si>
    <t>Grano</t>
  </si>
  <si>
    <t>cosechada</t>
  </si>
  <si>
    <t>CEREALES DE INVIERNO</t>
  </si>
  <si>
    <t xml:space="preserve">  (mezcla de trigo y centeno)</t>
  </si>
  <si>
    <t>CEREALES DE PRIMAVERA</t>
  </si>
  <si>
    <t>OTROS CEREALES</t>
  </si>
  <si>
    <t>TOTAL CEREALES</t>
  </si>
  <si>
    <t xml:space="preserve"> Trigo duro</t>
  </si>
  <si>
    <t xml:space="preserve"> Trigo semiduro y blando</t>
  </si>
  <si>
    <t xml:space="preserve">  TRIGO TOTAL</t>
  </si>
  <si>
    <t xml:space="preserve"> Cebada de 2 carreras</t>
  </si>
  <si>
    <t xml:space="preserve"> Cebada de 6 carreras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</si>
  <si>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</si>
  <si>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</si>
  <si>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</si>
  <si>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</si>
  <si>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</si>
  <si>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OTRAS MEZCLAS DE CEREALES</t>
  </si>
  <si>
    <t xml:space="preserve">  DE INVIERNO</t>
  </si>
  <si>
    <t xml:space="preserve"> Maíz híbrido</t>
  </si>
  <si>
    <t xml:space="preserve"> Otros maíces</t>
  </si>
  <si>
    <t xml:space="preserve">  SORGO</t>
  </si>
  <si>
    <t xml:space="preserve">  MIJO</t>
  </si>
  <si>
    <t xml:space="preserve">  ALPISTE</t>
  </si>
  <si>
    <t>6.2.  CEREALES GRANO: Resumen nacional de superficie, rendimiento y producción, 2001</t>
  </si>
  <si>
    <t xml:space="preserve">  ARROZ (CASCARA)</t>
  </si>
  <si>
    <t xml:space="preserve">  MAIZ TOTAL</t>
  </si>
  <si>
    <t xml:space="preserve">  TRANQUILLON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</si>
</sst>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0" fillId="2" borderId="2" xfId="0" applyNumberForma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6" fontId="0" fillId="2" borderId="2" xfId="0" applyNumberFormat="1" applyFont="1" applyFill="1" applyBorder="1" applyAlignment="1" applyProtection="1">
      <alignment/>
      <protection/>
    </xf>
    <xf numFmtId="176" fontId="0" fillId="2" borderId="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9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176" fontId="0" fillId="2" borderId="11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>
      <alignment horizontal="right"/>
    </xf>
    <xf numFmtId="176" fontId="0" fillId="2" borderId="2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176" fontId="1" fillId="2" borderId="13" xfId="0" applyNumberFormat="1" applyFont="1" applyFill="1" applyBorder="1" applyAlignment="1">
      <alignment/>
    </xf>
    <xf numFmtId="176" fontId="1" fillId="2" borderId="5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48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4" width="11.421875" style="12" customWidth="1"/>
    <col min="5" max="5" width="11.57421875" style="12" bestFit="1" customWidth="1"/>
    <col min="6" max="6" width="12.7109375" style="12" bestFit="1" customWidth="1"/>
    <col min="7" max="8" width="11.421875" style="12" customWidth="1"/>
    <col min="9" max="9" width="12.7109375" style="12" customWidth="1"/>
    <col min="10" max="10" width="11.57421875" style="12" bestFit="1" customWidth="1"/>
    <col min="11" max="16384" width="11.421875" style="12" customWidth="1"/>
  </cols>
  <sheetData>
    <row r="1" spans="1:10" s="10" customFormat="1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="11" customFormat="1" ht="14.25"/>
    <row r="3" spans="1:10" s="11" customFormat="1" ht="15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11" customFormat="1" ht="1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2.75">
      <c r="A5" s="17"/>
      <c r="B5" s="17"/>
      <c r="C5" s="17"/>
      <c r="D5" s="18" t="s">
        <v>1</v>
      </c>
      <c r="E5" s="19"/>
      <c r="F5" s="19"/>
      <c r="G5" s="18" t="s">
        <v>2</v>
      </c>
      <c r="H5" s="19"/>
      <c r="I5" s="20" t="s">
        <v>4</v>
      </c>
      <c r="J5" s="21"/>
    </row>
    <row r="6" spans="1:10" ht="12.75">
      <c r="A6" s="22"/>
      <c r="B6" s="23" t="s">
        <v>5</v>
      </c>
      <c r="C6" s="6"/>
      <c r="D6" s="4" t="s">
        <v>6</v>
      </c>
      <c r="E6" s="5"/>
      <c r="F6" s="5"/>
      <c r="G6" s="4" t="s">
        <v>7</v>
      </c>
      <c r="H6" s="5"/>
      <c r="I6" s="2"/>
      <c r="J6" s="3" t="s">
        <v>8</v>
      </c>
    </row>
    <row r="7" spans="1:10" ht="13.5" thickBot="1">
      <c r="A7" s="6"/>
      <c r="B7" s="6"/>
      <c r="C7" s="6"/>
      <c r="D7" s="3" t="s">
        <v>9</v>
      </c>
      <c r="E7" s="3" t="s">
        <v>10</v>
      </c>
      <c r="F7" s="3" t="s">
        <v>11</v>
      </c>
      <c r="G7" s="3" t="s">
        <v>9</v>
      </c>
      <c r="H7" s="3" t="s">
        <v>10</v>
      </c>
      <c r="I7" s="3" t="s">
        <v>12</v>
      </c>
      <c r="J7" s="3" t="s">
        <v>13</v>
      </c>
    </row>
    <row r="8" spans="1:10" ht="12.75">
      <c r="A8" s="24" t="s">
        <v>14</v>
      </c>
      <c r="B8" s="24"/>
      <c r="C8" s="24"/>
      <c r="D8" s="25"/>
      <c r="E8" s="25"/>
      <c r="F8" s="25"/>
      <c r="G8" s="25"/>
      <c r="H8" s="25"/>
      <c r="I8" s="25"/>
      <c r="J8" s="25"/>
    </row>
    <row r="9" spans="1:10" ht="12.75">
      <c r="A9" s="6"/>
      <c r="B9" s="6"/>
      <c r="C9" s="6"/>
      <c r="D9" s="26"/>
      <c r="E9" s="26"/>
      <c r="F9" s="26"/>
      <c r="G9" s="26"/>
      <c r="H9" s="26"/>
      <c r="I9" s="26"/>
      <c r="J9" s="26"/>
    </row>
    <row r="10" spans="1:10" ht="12.75">
      <c r="A10" s="7" t="s">
        <v>19</v>
      </c>
      <c r="B10" s="7"/>
      <c r="C10" s="7"/>
      <c r="D10" s="13" t="s">
        <v>3</v>
      </c>
      <c r="E10" s="13" t="s">
        <v>3</v>
      </c>
      <c r="F10" s="1">
        <v>885108</v>
      </c>
      <c r="G10" s="13" t="s">
        <v>3</v>
      </c>
      <c r="H10" s="13" t="s">
        <v>3</v>
      </c>
      <c r="I10" s="1">
        <v>1899498</v>
      </c>
      <c r="J10" s="14" t="s">
        <v>3</v>
      </c>
    </row>
    <row r="11" spans="1:10" ht="12.75">
      <c r="A11" s="7" t="s">
        <v>20</v>
      </c>
      <c r="B11" s="7"/>
      <c r="C11" s="7"/>
      <c r="D11" s="13" t="s">
        <v>3</v>
      </c>
      <c r="E11" s="13" t="s">
        <v>3</v>
      </c>
      <c r="F11" s="1">
        <v>1291897</v>
      </c>
      <c r="G11" s="13" t="s">
        <v>3</v>
      </c>
      <c r="H11" s="13" t="s">
        <v>3</v>
      </c>
      <c r="I11" s="1">
        <v>3108200</v>
      </c>
      <c r="J11" s="14" t="s">
        <v>3</v>
      </c>
    </row>
    <row r="12" spans="1:10" ht="12.75">
      <c r="A12" s="6" t="s">
        <v>21</v>
      </c>
      <c r="B12" s="6"/>
      <c r="C12" s="6"/>
      <c r="D12" s="1">
        <v>1999951</v>
      </c>
      <c r="E12" s="1">
        <v>177054</v>
      </c>
      <c r="F12" s="1">
        <f>SUM(F10:F11)</f>
        <v>2177005</v>
      </c>
      <c r="G12" s="1">
        <v>2155.077309894092</v>
      </c>
      <c r="H12" s="1">
        <v>3942.143379985767</v>
      </c>
      <c r="I12" s="1">
        <f>SUM(I10:I11)</f>
        <v>5007698</v>
      </c>
      <c r="J12" s="1">
        <v>2475586</v>
      </c>
    </row>
    <row r="13" spans="1:10" ht="12.75">
      <c r="A13" s="6"/>
      <c r="B13" s="6"/>
      <c r="C13" s="6"/>
      <c r="D13" s="26"/>
      <c r="E13" s="26"/>
      <c r="F13" s="26"/>
      <c r="G13" s="26"/>
      <c r="H13" s="26"/>
      <c r="I13" s="26"/>
      <c r="J13" s="26"/>
    </row>
    <row r="14" spans="1:10" ht="12.75">
      <c r="A14" s="7" t="s">
        <v>22</v>
      </c>
      <c r="B14" s="7"/>
      <c r="C14" s="7"/>
      <c r="D14" s="13" t="s">
        <v>3</v>
      </c>
      <c r="E14" s="13" t="s">
        <v>3</v>
      </c>
      <c r="F14" s="1">
        <v>2253090</v>
      </c>
      <c r="G14" s="13" t="s">
        <v>3</v>
      </c>
      <c r="H14" s="13" t="s">
        <v>3</v>
      </c>
      <c r="I14" s="1">
        <v>4761144</v>
      </c>
      <c r="J14" s="14" t="s">
        <v>3</v>
      </c>
    </row>
    <row r="15" spans="1:10" ht="12.75">
      <c r="A15" s="7" t="s">
        <v>23</v>
      </c>
      <c r="B15" s="7"/>
      <c r="C15" s="7"/>
      <c r="D15" s="13" t="s">
        <v>3</v>
      </c>
      <c r="E15" s="13" t="s">
        <v>3</v>
      </c>
      <c r="F15" s="1">
        <v>738998</v>
      </c>
      <c r="G15" s="13" t="s">
        <v>3</v>
      </c>
      <c r="H15" s="13" t="s">
        <v>3</v>
      </c>
      <c r="I15" s="1">
        <v>1487995</v>
      </c>
      <c r="J15" s="14" t="s">
        <v>3</v>
      </c>
    </row>
    <row r="16" spans="1:10" ht="12.75">
      <c r="A16" s="6" t="s">
        <v>24</v>
      </c>
      <c r="B16" s="6"/>
      <c r="C16" s="6"/>
      <c r="D16" s="1">
        <v>2723209</v>
      </c>
      <c r="E16" s="1">
        <v>268879</v>
      </c>
      <c r="F16" s="1">
        <f>SUM(F14:F15)</f>
        <v>2992088</v>
      </c>
      <c r="G16" s="1">
        <v>1920.6152091154222</v>
      </c>
      <c r="H16" s="1">
        <v>3787.240457603606</v>
      </c>
      <c r="I16" s="1">
        <f>SUM(I14:I15)</f>
        <v>6249139</v>
      </c>
      <c r="J16" s="1">
        <v>3094876</v>
      </c>
    </row>
    <row r="17" spans="1:10" ht="12.75">
      <c r="A17" s="6"/>
      <c r="B17" s="6"/>
      <c r="C17" s="6"/>
      <c r="D17" s="26"/>
      <c r="E17" s="26"/>
      <c r="F17" s="26"/>
      <c r="G17" s="26"/>
      <c r="H17" s="26"/>
      <c r="I17" s="26"/>
      <c r="J17" s="26"/>
    </row>
    <row r="18" spans="1:10" ht="12.75">
      <c r="A18" s="6" t="s">
        <v>25</v>
      </c>
      <c r="B18" s="6"/>
      <c r="C18" s="6"/>
      <c r="D18" s="1">
        <v>415994</v>
      </c>
      <c r="E18" s="1">
        <v>29932</v>
      </c>
      <c r="F18" s="1">
        <f>SUM(D18:E18)</f>
        <v>445926</v>
      </c>
      <c r="G18" s="1">
        <v>1393.7872445275652</v>
      </c>
      <c r="H18" s="1">
        <v>2854.5895028731793</v>
      </c>
      <c r="I18" s="1">
        <v>665200</v>
      </c>
      <c r="J18" s="1">
        <v>433006</v>
      </c>
    </row>
    <row r="19" spans="1:10" ht="12.75">
      <c r="A19" s="6"/>
      <c r="B19" s="6"/>
      <c r="C19" s="6"/>
      <c r="D19" s="1"/>
      <c r="E19" s="1"/>
      <c r="F19" s="1"/>
      <c r="G19" s="1"/>
      <c r="H19" s="1"/>
      <c r="I19" s="1"/>
      <c r="J19" s="1"/>
    </row>
    <row r="20" spans="1:10" ht="12.75">
      <c r="A20" s="6" t="s">
        <v>26</v>
      </c>
      <c r="B20" s="6"/>
      <c r="C20" s="6"/>
      <c r="D20" s="1">
        <v>99599</v>
      </c>
      <c r="E20" s="1">
        <v>2459</v>
      </c>
      <c r="F20" s="1">
        <f>SUM(D20:E20)</f>
        <v>102058</v>
      </c>
      <c r="G20" s="1">
        <v>965.2761373106156</v>
      </c>
      <c r="H20" s="1">
        <v>2161.8218788125255</v>
      </c>
      <c r="I20" s="1">
        <v>101452</v>
      </c>
      <c r="J20" s="1">
        <v>69079</v>
      </c>
    </row>
    <row r="21" spans="1:10" ht="12.75">
      <c r="A21" s="6"/>
      <c r="B21" s="6"/>
      <c r="C21" s="6"/>
      <c r="D21" s="1"/>
      <c r="E21" s="1"/>
      <c r="F21" s="1"/>
      <c r="G21" s="1"/>
      <c r="H21" s="1"/>
      <c r="I21" s="1"/>
      <c r="J21" s="1"/>
    </row>
    <row r="22" spans="1:10" ht="12.75">
      <c r="A22" s="6" t="s">
        <v>27</v>
      </c>
      <c r="B22" s="6"/>
      <c r="C22" s="6"/>
      <c r="D22" s="1">
        <v>1125</v>
      </c>
      <c r="E22" s="1">
        <v>194</v>
      </c>
      <c r="F22" s="1">
        <f>SUM(D22:E22)</f>
        <v>1319</v>
      </c>
      <c r="G22" s="1">
        <v>1898.8595555555555</v>
      </c>
      <c r="H22" s="1">
        <v>2098</v>
      </c>
      <c r="I22" s="1">
        <v>2543</v>
      </c>
      <c r="J22" s="1">
        <v>2213</v>
      </c>
    </row>
    <row r="23" spans="1:10" ht="12.75">
      <c r="A23" s="6"/>
      <c r="B23" s="6"/>
      <c r="C23" s="6"/>
      <c r="D23" s="1"/>
      <c r="E23" s="1"/>
      <c r="F23" s="1"/>
      <c r="G23" s="1"/>
      <c r="H23" s="1"/>
      <c r="I23" s="1"/>
      <c r="J23" s="1"/>
    </row>
    <row r="24" spans="1:10" ht="12.75">
      <c r="A24" s="6" t="s">
        <v>28</v>
      </c>
      <c r="B24" s="6"/>
      <c r="C24" s="6"/>
      <c r="D24" s="1">
        <v>34392</v>
      </c>
      <c r="E24" s="1">
        <v>3156</v>
      </c>
      <c r="F24" s="1">
        <f>SUM(D24:E24)</f>
        <v>37548</v>
      </c>
      <c r="G24" s="1">
        <v>2290.2657594789484</v>
      </c>
      <c r="H24" s="1">
        <v>3163.6295944233207</v>
      </c>
      <c r="I24" s="1">
        <v>88748</v>
      </c>
      <c r="J24" s="1">
        <v>69622</v>
      </c>
    </row>
    <row r="25" spans="1:10" ht="12.75">
      <c r="A25" s="6"/>
      <c r="B25" s="6"/>
      <c r="C25" s="6"/>
      <c r="D25" s="26"/>
      <c r="E25" s="26"/>
      <c r="F25" s="26"/>
      <c r="G25" s="26"/>
      <c r="H25" s="26"/>
      <c r="I25" s="26"/>
      <c r="J25" s="26"/>
    </row>
    <row r="26" spans="1:10" ht="12.75">
      <c r="A26" s="28" t="s">
        <v>39</v>
      </c>
      <c r="B26" s="6"/>
      <c r="C26" s="6"/>
      <c r="D26" s="26"/>
      <c r="E26" s="26"/>
      <c r="F26" s="26"/>
      <c r="G26" s="26"/>
      <c r="H26" s="26"/>
      <c r="I26" s="26"/>
      <c r="J26" s="26"/>
    </row>
    <row r="27" spans="1:10" ht="12.75">
      <c r="A27" s="7" t="s">
        <v>15</v>
      </c>
      <c r="B27" s="7"/>
      <c r="C27" s="7"/>
      <c r="D27" s="1">
        <v>11717</v>
      </c>
      <c r="E27" s="1">
        <v>500</v>
      </c>
      <c r="F27" s="1">
        <f>SUM(D27:E27)</f>
        <v>12217</v>
      </c>
      <c r="G27" s="1">
        <v>965.5044806691133</v>
      </c>
      <c r="H27" s="1">
        <v>2065.816</v>
      </c>
      <c r="I27" s="1">
        <v>12346</v>
      </c>
      <c r="J27" s="1">
        <v>11606</v>
      </c>
    </row>
    <row r="28" spans="1:10" ht="12.75">
      <c r="A28" s="6"/>
      <c r="B28" s="6"/>
      <c r="C28" s="6"/>
      <c r="D28" s="1"/>
      <c r="E28" s="1"/>
      <c r="F28" s="1"/>
      <c r="G28" s="1"/>
      <c r="H28" s="1"/>
      <c r="I28" s="1"/>
      <c r="J28" s="1"/>
    </row>
    <row r="29" spans="1:10" ht="12.75">
      <c r="A29" s="28" t="s">
        <v>29</v>
      </c>
      <c r="B29" s="6"/>
      <c r="C29" s="6"/>
      <c r="D29" s="1"/>
      <c r="E29" s="1"/>
      <c r="F29" s="1"/>
      <c r="G29" s="1"/>
      <c r="H29" s="1"/>
      <c r="I29" s="1"/>
      <c r="J29" s="1"/>
    </row>
    <row r="30" spans="1:10" ht="12.75">
      <c r="A30" s="28" t="s">
        <v>30</v>
      </c>
      <c r="B30" s="6"/>
      <c r="C30" s="6"/>
      <c r="D30" s="1">
        <v>20157</v>
      </c>
      <c r="E30" s="1">
        <v>305</v>
      </c>
      <c r="F30" s="1">
        <f>SUM(D30:E30)</f>
        <v>20462</v>
      </c>
      <c r="G30" s="1">
        <v>1603.4952621917944</v>
      </c>
      <c r="H30" s="1">
        <v>3239.3147540983605</v>
      </c>
      <c r="I30" s="1">
        <v>33306</v>
      </c>
      <c r="J30" s="1">
        <v>17931</v>
      </c>
    </row>
    <row r="31" spans="1:10" ht="12.75">
      <c r="A31" s="6"/>
      <c r="B31" s="6"/>
      <c r="C31" s="6"/>
      <c r="D31" s="26"/>
      <c r="E31" s="26"/>
      <c r="F31" s="26"/>
      <c r="G31" s="26"/>
      <c r="H31" s="26"/>
      <c r="I31" s="26"/>
      <c r="J31" s="26"/>
    </row>
    <row r="32" spans="1:10" ht="12.75">
      <c r="A32" s="29" t="s">
        <v>16</v>
      </c>
      <c r="B32" s="29"/>
      <c r="C32" s="29"/>
      <c r="D32" s="26"/>
      <c r="E32" s="26"/>
      <c r="F32" s="26"/>
      <c r="G32" s="26"/>
      <c r="H32" s="26"/>
      <c r="I32" s="26"/>
      <c r="J32" s="26"/>
    </row>
    <row r="33" spans="1:10" ht="12.75">
      <c r="A33" s="6"/>
      <c r="B33" s="6"/>
      <c r="C33" s="6"/>
      <c r="D33" s="26"/>
      <c r="E33" s="26"/>
      <c r="F33" s="26"/>
      <c r="G33" s="26"/>
      <c r="H33" s="26"/>
      <c r="I33" s="26"/>
      <c r="J33" s="26"/>
    </row>
    <row r="34" spans="1:10" ht="12.75">
      <c r="A34" s="28" t="s">
        <v>37</v>
      </c>
      <c r="B34" s="6"/>
      <c r="C34" s="6"/>
      <c r="D34" s="13" t="s">
        <v>3</v>
      </c>
      <c r="E34" s="9">
        <v>115594</v>
      </c>
      <c r="F34" s="9">
        <f>SUM(D34:E34)</f>
        <v>115594</v>
      </c>
      <c r="G34" s="13" t="s">
        <v>3</v>
      </c>
      <c r="H34" s="8">
        <v>7580</v>
      </c>
      <c r="I34" s="8">
        <v>876148</v>
      </c>
      <c r="J34" s="14" t="s">
        <v>3</v>
      </c>
    </row>
    <row r="35" spans="1:10" ht="12.75">
      <c r="A35" s="6"/>
      <c r="B35" s="6"/>
      <c r="C35" s="6"/>
      <c r="D35" s="26"/>
      <c r="E35" s="26"/>
      <c r="F35" s="26"/>
      <c r="G35" s="26"/>
      <c r="H35" s="26"/>
      <c r="I35" s="26"/>
      <c r="J35" s="26"/>
    </row>
    <row r="36" spans="1:10" ht="12.75">
      <c r="A36" s="7" t="s">
        <v>31</v>
      </c>
      <c r="B36" s="7"/>
      <c r="C36" s="7"/>
      <c r="D36" s="13" t="s">
        <v>3</v>
      </c>
      <c r="E36" s="13" t="s">
        <v>3</v>
      </c>
      <c r="F36" s="9">
        <v>506647</v>
      </c>
      <c r="G36" s="13" t="s">
        <v>3</v>
      </c>
      <c r="H36" s="13" t="s">
        <v>3</v>
      </c>
      <c r="I36" s="9">
        <v>4955623</v>
      </c>
      <c r="J36" s="14" t="s">
        <v>3</v>
      </c>
    </row>
    <row r="37" spans="1:10" ht="12.75">
      <c r="A37" s="7" t="s">
        <v>32</v>
      </c>
      <c r="B37" s="7"/>
      <c r="C37" s="7"/>
      <c r="D37" s="13" t="s">
        <v>3</v>
      </c>
      <c r="E37" s="13" t="s">
        <v>3</v>
      </c>
      <c r="F37" s="9">
        <v>5850</v>
      </c>
      <c r="G37" s="13" t="s">
        <v>3</v>
      </c>
      <c r="H37" s="13" t="s">
        <v>3</v>
      </c>
      <c r="I37" s="9">
        <v>26278</v>
      </c>
      <c r="J37" s="14" t="s">
        <v>3</v>
      </c>
    </row>
    <row r="38" spans="1:10" ht="12.75">
      <c r="A38" s="6" t="s">
        <v>38</v>
      </c>
      <c r="B38" s="6"/>
      <c r="C38" s="6"/>
      <c r="D38" s="1">
        <v>29053</v>
      </c>
      <c r="E38" s="9">
        <v>483444</v>
      </c>
      <c r="F38" s="9">
        <v>512497</v>
      </c>
      <c r="G38" s="9">
        <v>3236.283826110901</v>
      </c>
      <c r="H38" s="9">
        <v>10041.623953085194</v>
      </c>
      <c r="I38" s="9">
        <v>4981901</v>
      </c>
      <c r="J38" s="14" t="s">
        <v>3</v>
      </c>
    </row>
    <row r="39" spans="1:10" ht="12.75">
      <c r="A39" s="6"/>
      <c r="B39" s="6"/>
      <c r="C39" s="6"/>
      <c r="D39" s="26"/>
      <c r="E39" s="26"/>
      <c r="F39" s="26"/>
      <c r="G39" s="26"/>
      <c r="H39" s="26"/>
      <c r="I39" s="26"/>
      <c r="J39" s="26"/>
    </row>
    <row r="40" spans="1:10" ht="12.75">
      <c r="A40" s="6" t="s">
        <v>33</v>
      </c>
      <c r="B40" s="6"/>
      <c r="C40" s="6"/>
      <c r="D40" s="1">
        <v>4640</v>
      </c>
      <c r="E40" s="1">
        <v>3908</v>
      </c>
      <c r="F40" s="1">
        <f>SUM(D40:E40)</f>
        <v>8548</v>
      </c>
      <c r="G40" s="1">
        <v>1638.9239224137932</v>
      </c>
      <c r="H40" s="1">
        <v>6520.3587512794265</v>
      </c>
      <c r="I40" s="1">
        <v>33084</v>
      </c>
      <c r="J40" s="14" t="s">
        <v>3</v>
      </c>
    </row>
    <row r="41" spans="1:10" ht="12.75">
      <c r="A41" s="6"/>
      <c r="B41" s="6"/>
      <c r="C41" s="6"/>
      <c r="D41" s="1"/>
      <c r="E41" s="1"/>
      <c r="F41" s="1"/>
      <c r="G41" s="1"/>
      <c r="H41" s="1"/>
      <c r="I41" s="1"/>
      <c r="J41" s="1"/>
    </row>
    <row r="42" spans="1:10" ht="12.75">
      <c r="A42" s="6" t="s">
        <v>34</v>
      </c>
      <c r="B42" s="6"/>
      <c r="C42" s="6"/>
      <c r="D42" s="1">
        <v>203</v>
      </c>
      <c r="E42" s="1">
        <v>132</v>
      </c>
      <c r="F42" s="1">
        <f>SUM(D42:E42)</f>
        <v>335</v>
      </c>
      <c r="G42" s="1">
        <v>1386.4827586206898</v>
      </c>
      <c r="H42" s="1">
        <v>4054.4242424242425</v>
      </c>
      <c r="I42" s="1">
        <v>816</v>
      </c>
      <c r="J42" s="14" t="s">
        <v>3</v>
      </c>
    </row>
    <row r="43" spans="1:10" ht="12.75">
      <c r="A43" s="6"/>
      <c r="B43" s="6"/>
      <c r="C43" s="6"/>
      <c r="D43" s="1"/>
      <c r="E43" s="1"/>
      <c r="F43" s="1"/>
      <c r="G43" s="1"/>
      <c r="H43" s="1"/>
      <c r="I43" s="1"/>
      <c r="J43" s="1"/>
    </row>
    <row r="44" spans="1:10" ht="12.75">
      <c r="A44" s="6" t="s">
        <v>35</v>
      </c>
      <c r="B44" s="6"/>
      <c r="C44" s="6"/>
      <c r="D44" s="1">
        <v>24</v>
      </c>
      <c r="E44" s="1">
        <v>23</v>
      </c>
      <c r="F44" s="1">
        <f>SUM(D44:E44)</f>
        <v>47</v>
      </c>
      <c r="G44" s="1">
        <v>699</v>
      </c>
      <c r="H44" s="1">
        <v>1833.0434782608695</v>
      </c>
      <c r="I44" s="1">
        <v>58</v>
      </c>
      <c r="J44" s="14" t="s">
        <v>3</v>
      </c>
    </row>
    <row r="45" spans="1:10" ht="12.75">
      <c r="A45" s="6"/>
      <c r="B45" s="6"/>
      <c r="C45" s="6"/>
      <c r="D45" s="26"/>
      <c r="E45" s="26"/>
      <c r="F45" s="26"/>
      <c r="G45" s="27"/>
      <c r="H45" s="26"/>
      <c r="I45" s="26"/>
      <c r="J45" s="26"/>
    </row>
    <row r="46" spans="1:10" ht="12.75">
      <c r="A46" s="29" t="s">
        <v>17</v>
      </c>
      <c r="B46" s="29"/>
      <c r="C46" s="29"/>
      <c r="D46" s="1">
        <v>1437</v>
      </c>
      <c r="E46" s="1">
        <v>436</v>
      </c>
      <c r="F46" s="1">
        <f>SUM(D46:E46)</f>
        <v>1873</v>
      </c>
      <c r="G46" s="1">
        <v>1320.2240779401532</v>
      </c>
      <c r="H46" s="1">
        <v>2409.5688073394494</v>
      </c>
      <c r="I46" s="1">
        <v>2948</v>
      </c>
      <c r="J46" s="14" t="s">
        <v>3</v>
      </c>
    </row>
    <row r="47" spans="1:10" ht="12.75">
      <c r="A47" s="29"/>
      <c r="B47" s="29"/>
      <c r="C47" s="29"/>
      <c r="D47" s="26"/>
      <c r="E47" s="26"/>
      <c r="F47" s="26"/>
      <c r="G47" s="26"/>
      <c r="H47" s="26"/>
      <c r="I47" s="26"/>
      <c r="J47" s="26"/>
    </row>
    <row r="48" spans="1:10" ht="13.5" thickBot="1">
      <c r="A48" s="30" t="s">
        <v>18</v>
      </c>
      <c r="B48" s="30"/>
      <c r="C48" s="30"/>
      <c r="D48" s="31">
        <v>5341501</v>
      </c>
      <c r="E48" s="31">
        <v>1086016</v>
      </c>
      <c r="F48" s="32">
        <v>6427517</v>
      </c>
      <c r="G48" s="15" t="s">
        <v>3</v>
      </c>
      <c r="H48" s="15" t="s">
        <v>3</v>
      </c>
      <c r="I48" s="31">
        <v>18055387</v>
      </c>
      <c r="J48" s="31">
        <v>6173919</v>
      </c>
    </row>
  </sheetData>
  <mergeCells count="2"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