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'7.5'!#REF!</definedName>
    <definedName name="\A">#REF!</definedName>
    <definedName name="\B">#REF!</definedName>
    <definedName name="\C" localSheetId="0">'7.5'!#REF!</definedName>
    <definedName name="\C">#REF!</definedName>
    <definedName name="\D">'[6]19.11-12'!$B$51</definedName>
    <definedName name="\G" localSheetId="0">'7.5'!#REF!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'7.5'!$A$1:$G$78</definedName>
    <definedName name="GUION">#REF!</definedName>
    <definedName name="Imprimir_área_IM" localSheetId="0">'7.5'!$A$1:$G$78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<sst xmlns="http://schemas.openxmlformats.org/spreadsheetml/2006/main" count="94" uniqueCount="56">
  <si>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</si>
  <si>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</si>
  <si>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</si>
  <si>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</si>
  <si>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</si>
  <si>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</si>
  <si>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</si>
  <si>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</si>
  <si>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</si>
  <si>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</si>
  <si>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</si>
  <si>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</si>
  <si>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</si>
  <si>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</si>
  <si>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</si>
  <si>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</si>
  <si>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</si>
  <si>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</si>
  <si>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</si>
  <si>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</si>
  <si>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</si>
  <si>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</si>
  <si>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</si>
  <si>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</si>
  <si>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</si>
  <si>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</si>
  <si>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</si>
  <si>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</si>
  <si>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</si>
  <si>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</si>
  <si>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</si>
  <si>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</si>
  <si>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</si>
  <si>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</si>
  <si>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</si>
  <si>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</si>
  <si>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</si>
  <si>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</si>
  <si>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</si>
  <si>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</si>
  <si>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</si>
  <si>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</si>
  <si>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</si>
  <si>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</si>
  <si>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</si>
  <si>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</si>
  <si>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</si>
  <si>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</si>
  <si>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</si>
  <si>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</si>
  <si>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</si>
  <si>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</si>
  <si>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</si>
  <si>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 7.5.  LEGUMINOSAS GRANO: Datos de superficie, producción y comercio exterior en diferentes países del mundo, 2001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</si>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</sst>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7" fontId="6" fillId="0" borderId="0" xfId="21" applyFont="1" applyFill="1" applyBorder="1">
      <alignment/>
      <protection/>
    </xf>
    <xf numFmtId="37" fontId="0" fillId="0" borderId="0" xfId="21" applyFont="1" applyFill="1" applyBorder="1">
      <alignment/>
      <protection/>
    </xf>
    <xf numFmtId="37" fontId="7" fillId="0" borderId="0" xfId="21" applyFont="1" applyFill="1" applyBorder="1">
      <alignment/>
      <protection/>
    </xf>
    <xf numFmtId="37" fontId="0" fillId="0" borderId="2" xfId="21" applyFont="1" applyFill="1" applyBorder="1">
      <alignment/>
      <protection/>
    </xf>
    <xf numFmtId="37" fontId="0" fillId="0" borderId="3" xfId="21" applyFont="1" applyFill="1" applyBorder="1" applyAlignment="1">
      <alignment horizontal="center"/>
      <protection/>
    </xf>
    <xf numFmtId="37" fontId="0" fillId="0" borderId="4" xfId="21" applyFont="1" applyFill="1" applyBorder="1" applyAlignment="1">
      <alignment horizontal="center"/>
      <protection/>
    </xf>
    <xf numFmtId="37" fontId="0" fillId="0" borderId="4" xfId="21" applyFont="1" applyFill="1" applyBorder="1">
      <alignment/>
      <protection/>
    </xf>
    <xf numFmtId="37" fontId="0" fillId="0" borderId="5" xfId="21" applyFont="1" applyFill="1" applyBorder="1" applyAlignment="1">
      <alignment horizontal="center"/>
      <protection/>
    </xf>
    <xf numFmtId="37" fontId="0" fillId="0" borderId="3" xfId="21" applyFont="1" applyFill="1" applyBorder="1">
      <alignment/>
      <protection/>
    </xf>
    <xf numFmtId="37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6" xfId="21" applyNumberFormat="1" applyFont="1" applyFill="1" applyBorder="1" applyAlignment="1">
      <alignment horizontal="center"/>
      <protection/>
    </xf>
    <xf numFmtId="37" fontId="0" fillId="0" borderId="6" xfId="21" applyFont="1" applyFill="1" applyBorder="1" applyAlignment="1">
      <alignment horizontal="center"/>
      <protection/>
    </xf>
    <xf numFmtId="37" fontId="1" fillId="0" borderId="7" xfId="21" applyFont="1" applyFill="1" applyBorder="1">
      <alignment/>
      <protection/>
    </xf>
    <xf numFmtId="3" fontId="1" fillId="0" borderId="8" xfId="21" applyNumberFormat="1" applyFont="1" applyFill="1" applyBorder="1" applyAlignment="1">
      <alignment horizontal="right"/>
      <protection/>
    </xf>
    <xf numFmtId="37" fontId="0" fillId="0" borderId="3" xfId="21" applyFont="1" applyFill="1" applyBorder="1" applyAlignment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7" fontId="0" fillId="0" borderId="9" xfId="21" applyFont="1" applyFill="1" applyBorder="1">
      <alignment/>
      <protection/>
    </xf>
    <xf numFmtId="179" fontId="0" fillId="2" borderId="6" xfId="0" applyNumberFormat="1" applyFont="1" applyFill="1" applyBorder="1" applyAlignment="1">
      <alignment horizontal="right"/>
    </xf>
    <xf numFmtId="179" fontId="1" fillId="2" borderId="6" xfId="0" applyNumberFormat="1" applyFont="1" applyFill="1" applyBorder="1" applyAlignment="1">
      <alignment horizontal="right"/>
    </xf>
    <xf numFmtId="3" fontId="1" fillId="0" borderId="10" xfId="21" applyNumberFormat="1" applyFont="1" applyFill="1" applyBorder="1" applyAlignment="1">
      <alignment horizontal="right"/>
      <protection/>
    </xf>
    <xf numFmtId="3" fontId="0" fillId="0" borderId="6" xfId="21" applyNumberFormat="1" applyFont="1" applyFill="1" applyBorder="1" applyAlignment="1">
      <alignment horizontal="right"/>
      <protection/>
    </xf>
    <xf numFmtId="3" fontId="0" fillId="0" borderId="11" xfId="21" applyNumberFormat="1" applyFont="1" applyFill="1" applyBorder="1" applyAlignment="1">
      <alignment horizontal="right"/>
      <protection/>
    </xf>
    <xf numFmtId="3" fontId="0" fillId="0" borderId="12" xfId="21" applyNumberFormat="1" applyFont="1" applyFill="1" applyBorder="1" applyAlignment="1">
      <alignment horizontal="right"/>
      <protection/>
    </xf>
    <xf numFmtId="37" fontId="1" fillId="0" borderId="3" xfId="21" applyFont="1" applyFill="1" applyBorder="1">
      <alignment/>
      <protection/>
    </xf>
    <xf numFmtId="37" fontId="1" fillId="0" borderId="3" xfId="21" applyFont="1" applyFill="1" applyBorder="1" applyAlignment="1">
      <alignment horizontal="left"/>
      <protection/>
    </xf>
    <xf numFmtId="37" fontId="0" fillId="0" borderId="13" xfId="21" applyFont="1" applyFill="1" applyBorder="1" applyAlignment="1">
      <alignment horizontal="center"/>
      <protection/>
    </xf>
    <xf numFmtId="37" fontId="0" fillId="0" borderId="14" xfId="21" applyFont="1" applyFill="1" applyBorder="1" applyAlignment="1">
      <alignment horizontal="center"/>
      <protection/>
    </xf>
    <xf numFmtId="37" fontId="5" fillId="0" borderId="0" xfId="21" applyFont="1" applyFill="1" applyBorder="1" applyAlignment="1">
      <alignment horizontal="center"/>
      <protection/>
    </xf>
    <xf numFmtId="37" fontId="8" fillId="0" borderId="0" xfId="2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 transitionEvaluation="1"/>
  <dimension ref="A1:G55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1.00390625" defaultRowHeight="12.75"/>
  <cols>
    <col min="1" max="1" width="34.7109375" style="2" customWidth="1"/>
    <col min="2" max="5" width="15.57421875" style="2" customWidth="1"/>
    <col min="6" max="7" width="16.7109375" style="2" customWidth="1"/>
    <col min="8" max="16384" width="11.00390625" style="2" customWidth="1"/>
  </cols>
  <sheetData>
    <row r="1" spans="1:7" s="1" customFormat="1" ht="18">
      <c r="A1" s="29" t="s">
        <v>0</v>
      </c>
      <c r="B1" s="29"/>
      <c r="C1" s="29"/>
      <c r="D1" s="29"/>
      <c r="E1" s="29"/>
      <c r="F1" s="29"/>
      <c r="G1" s="29"/>
    </row>
    <row r="3" spans="1:7" s="3" customFormat="1" ht="15">
      <c r="A3" s="30" t="s">
        <v>53</v>
      </c>
      <c r="B3" s="30"/>
      <c r="C3" s="30"/>
      <c r="D3" s="30"/>
      <c r="E3" s="30"/>
      <c r="F3" s="30"/>
      <c r="G3" s="30"/>
    </row>
    <row r="4" s="3" customFormat="1" ht="14.25"/>
    <row r="5" spans="1:7" ht="12.75">
      <c r="A5" s="4"/>
      <c r="B5" s="27" t="s">
        <v>1</v>
      </c>
      <c r="C5" s="27"/>
      <c r="D5" s="27" t="s">
        <v>2</v>
      </c>
      <c r="E5" s="27"/>
      <c r="F5" s="27" t="s">
        <v>7</v>
      </c>
      <c r="G5" s="28"/>
    </row>
    <row r="6" spans="1:7" ht="12.75">
      <c r="A6" s="5" t="s">
        <v>8</v>
      </c>
      <c r="B6" s="6" t="s">
        <v>9</v>
      </c>
      <c r="C6" s="7"/>
      <c r="D6" s="6" t="s">
        <v>9</v>
      </c>
      <c r="E6" s="7"/>
      <c r="F6" s="6" t="s">
        <v>10</v>
      </c>
      <c r="G6" s="8" t="s">
        <v>11</v>
      </c>
    </row>
    <row r="7" spans="1:7" ht="12.75">
      <c r="A7" s="9"/>
      <c r="B7" s="10" t="s">
        <v>12</v>
      </c>
      <c r="C7" s="11">
        <v>2001</v>
      </c>
      <c r="D7" s="10" t="s">
        <v>12</v>
      </c>
      <c r="E7" s="11">
        <v>2001</v>
      </c>
      <c r="F7" s="11">
        <v>2001</v>
      </c>
      <c r="G7" s="12">
        <v>2001</v>
      </c>
    </row>
    <row r="8" spans="1:7" ht="13.5" thickBot="1">
      <c r="A8" s="9"/>
      <c r="B8" s="10" t="s">
        <v>13</v>
      </c>
      <c r="C8" s="10" t="s">
        <v>13</v>
      </c>
      <c r="D8" s="10" t="s">
        <v>14</v>
      </c>
      <c r="E8" s="10" t="s">
        <v>14</v>
      </c>
      <c r="F8" s="10" t="s">
        <v>14</v>
      </c>
      <c r="G8" s="13" t="s">
        <v>14</v>
      </c>
    </row>
    <row r="9" spans="1:7" ht="12.75">
      <c r="A9" s="14" t="s">
        <v>4</v>
      </c>
      <c r="B9" s="15">
        <v>68257</v>
      </c>
      <c r="C9" s="15">
        <v>67154.934</v>
      </c>
      <c r="D9" s="15">
        <v>55542</v>
      </c>
      <c r="E9" s="15">
        <v>57010</v>
      </c>
      <c r="F9" s="15">
        <v>9398.936</v>
      </c>
      <c r="G9" s="21">
        <v>9324.928</v>
      </c>
    </row>
    <row r="10" spans="1:7" ht="12.75">
      <c r="A10" s="9"/>
      <c r="B10" s="17"/>
      <c r="C10" s="17"/>
      <c r="D10" s="17"/>
      <c r="E10" s="17"/>
      <c r="F10" s="17"/>
      <c r="G10" s="22"/>
    </row>
    <row r="11" spans="1:7" ht="12.75">
      <c r="A11" s="25" t="s">
        <v>55</v>
      </c>
      <c r="B11" s="17"/>
      <c r="C11" s="17"/>
      <c r="D11" s="17"/>
      <c r="E11" s="17"/>
      <c r="F11" s="17"/>
      <c r="G11" s="22"/>
    </row>
    <row r="12" spans="1:7" ht="12.75">
      <c r="A12" s="26" t="s">
        <v>5</v>
      </c>
      <c r="B12" s="20">
        <f aca="true" t="shared" si="0" ref="B12:G12">SUM(B13:B26)</f>
        <v>1966</v>
      </c>
      <c r="C12" s="20">
        <f t="shared" si="0"/>
        <v>1655.585</v>
      </c>
      <c r="D12" s="20">
        <f t="shared" si="0"/>
        <v>5348</v>
      </c>
      <c r="E12" s="20">
        <f t="shared" si="0"/>
        <v>5180.2429999999995</v>
      </c>
      <c r="F12" s="20">
        <f t="shared" si="0"/>
        <v>2446.614</v>
      </c>
      <c r="G12" s="20">
        <f t="shared" si="0"/>
        <v>1136.299</v>
      </c>
    </row>
    <row r="13" spans="1:7" ht="12.75">
      <c r="A13" s="16" t="s">
        <v>15</v>
      </c>
      <c r="B13" s="19">
        <v>99</v>
      </c>
      <c r="C13" s="19">
        <v>184.61</v>
      </c>
      <c r="D13" s="19">
        <v>267</v>
      </c>
      <c r="E13" s="19">
        <v>802.875</v>
      </c>
      <c r="F13" s="19">
        <v>107.88</v>
      </c>
      <c r="G13" s="19">
        <v>52.86</v>
      </c>
    </row>
    <row r="14" spans="1:7" ht="12.75">
      <c r="A14" s="16" t="s">
        <v>16</v>
      </c>
      <c r="B14" s="19">
        <v>33</v>
      </c>
      <c r="C14" s="19">
        <v>41.356</v>
      </c>
      <c r="D14" s="19">
        <v>119</v>
      </c>
      <c r="E14" s="19">
        <v>68.61</v>
      </c>
      <c r="F14" s="19">
        <v>10.758</v>
      </c>
      <c r="G14" s="19">
        <v>7.958</v>
      </c>
    </row>
    <row r="15" spans="1:7" ht="12.75">
      <c r="A15" s="16" t="s">
        <v>17</v>
      </c>
      <c r="B15" s="19">
        <v>5</v>
      </c>
      <c r="C15" s="19">
        <v>3.993</v>
      </c>
      <c r="D15" s="19">
        <v>18</v>
      </c>
      <c r="E15" s="19">
        <v>15.766</v>
      </c>
      <c r="F15" s="19">
        <v>452.006</v>
      </c>
      <c r="G15" s="19">
        <v>134.374</v>
      </c>
    </row>
    <row r="16" spans="1:7" ht="12.75">
      <c r="A16" s="16" t="s">
        <v>18</v>
      </c>
      <c r="B16" s="19">
        <v>112</v>
      </c>
      <c r="C16" s="19">
        <v>32</v>
      </c>
      <c r="D16" s="19">
        <v>112</v>
      </c>
      <c r="E16" s="19">
        <v>194.508</v>
      </c>
      <c r="F16" s="19">
        <v>22.202</v>
      </c>
      <c r="G16" s="19">
        <v>43.599</v>
      </c>
    </row>
    <row r="17" spans="1:7" ht="12.75">
      <c r="A17" s="16" t="s">
        <v>19</v>
      </c>
      <c r="B17" s="19">
        <v>315</v>
      </c>
      <c r="C17" s="19">
        <v>456.3</v>
      </c>
      <c r="D17" s="19">
        <v>238</v>
      </c>
      <c r="E17" s="19">
        <v>255.1</v>
      </c>
      <c r="F17" s="19">
        <v>767.721</v>
      </c>
      <c r="G17" s="19">
        <v>23.382</v>
      </c>
    </row>
    <row r="18" spans="1:7" ht="12.75">
      <c r="A18" s="16" t="s">
        <v>20</v>
      </c>
      <c r="B18" s="19">
        <v>6</v>
      </c>
      <c r="C18" s="19">
        <v>5.4</v>
      </c>
      <c r="D18" s="19">
        <v>14</v>
      </c>
      <c r="E18" s="19">
        <v>7.2</v>
      </c>
      <c r="F18" s="19">
        <v>0.952</v>
      </c>
      <c r="G18" s="19" t="s">
        <v>3</v>
      </c>
    </row>
    <row r="19" spans="1:7" ht="12.75">
      <c r="A19" s="16" t="s">
        <v>21</v>
      </c>
      <c r="B19" s="19">
        <v>698</v>
      </c>
      <c r="C19" s="19">
        <v>484.407</v>
      </c>
      <c r="D19" s="19">
        <v>3310</v>
      </c>
      <c r="E19" s="19">
        <v>2719.972</v>
      </c>
      <c r="F19" s="19">
        <v>144.607</v>
      </c>
      <c r="G19" s="19">
        <v>633.216</v>
      </c>
    </row>
    <row r="20" spans="1:7" ht="12.75">
      <c r="A20" s="16" t="s">
        <v>22</v>
      </c>
      <c r="B20" s="19">
        <v>34</v>
      </c>
      <c r="C20" s="19">
        <v>24.147</v>
      </c>
      <c r="D20" s="19">
        <v>51</v>
      </c>
      <c r="E20" s="19">
        <v>43.45</v>
      </c>
      <c r="F20" s="19">
        <v>28.403</v>
      </c>
      <c r="G20" s="19">
        <v>1.337</v>
      </c>
    </row>
    <row r="21" spans="1:7" ht="12.75">
      <c r="A21" s="16" t="s">
        <v>23</v>
      </c>
      <c r="B21" s="19">
        <v>20</v>
      </c>
      <c r="C21" s="19">
        <v>3.7</v>
      </c>
      <c r="D21" s="19">
        <v>85</v>
      </c>
      <c r="E21" s="19">
        <v>18.5</v>
      </c>
      <c r="F21" s="19">
        <v>228.035</v>
      </c>
      <c r="G21" s="19">
        <v>50.683</v>
      </c>
    </row>
    <row r="22" spans="1:7" ht="12.75">
      <c r="A22" s="16" t="s">
        <v>24</v>
      </c>
      <c r="B22" s="19">
        <v>2</v>
      </c>
      <c r="C22" s="19">
        <v>4.2</v>
      </c>
      <c r="D22" s="19">
        <v>8</v>
      </c>
      <c r="E22" s="19">
        <v>19</v>
      </c>
      <c r="F22" s="19">
        <v>34.429</v>
      </c>
      <c r="G22" s="19" t="s">
        <v>3</v>
      </c>
    </row>
    <row r="23" spans="1:7" ht="12.75">
      <c r="A23" s="16" t="s">
        <v>25</v>
      </c>
      <c r="B23" s="19">
        <v>155</v>
      </c>
      <c r="C23" s="19">
        <v>79.484</v>
      </c>
      <c r="D23" s="19">
        <v>221</v>
      </c>
      <c r="E23" s="19">
        <v>134.164</v>
      </c>
      <c r="F23" s="19">
        <v>420.664</v>
      </c>
      <c r="G23" s="19">
        <v>13.288</v>
      </c>
    </row>
    <row r="24" spans="1:7" ht="12.75">
      <c r="A24" s="16" t="s">
        <v>26</v>
      </c>
      <c r="B24" s="19">
        <v>231</v>
      </c>
      <c r="C24" s="19">
        <v>37.182</v>
      </c>
      <c r="D24" s="19">
        <v>69</v>
      </c>
      <c r="E24" s="19">
        <v>29.498</v>
      </c>
      <c r="F24" s="19">
        <v>56.502</v>
      </c>
      <c r="G24" s="19">
        <v>10.063</v>
      </c>
    </row>
    <row r="25" spans="1:7" ht="12.75">
      <c r="A25" s="16" t="s">
        <v>27</v>
      </c>
      <c r="B25" s="19">
        <v>219</v>
      </c>
      <c r="C25" s="19">
        <v>271.4</v>
      </c>
      <c r="D25" s="19">
        <v>745</v>
      </c>
      <c r="E25" s="19">
        <v>732</v>
      </c>
      <c r="F25" s="19">
        <v>166.186</v>
      </c>
      <c r="G25" s="19">
        <v>165.539</v>
      </c>
    </row>
    <row r="26" spans="1:7" ht="12.75">
      <c r="A26" s="16" t="s">
        <v>28</v>
      </c>
      <c r="B26" s="19">
        <v>37</v>
      </c>
      <c r="C26" s="19">
        <v>27.406</v>
      </c>
      <c r="D26" s="19">
        <v>91</v>
      </c>
      <c r="E26" s="19">
        <v>139.6</v>
      </c>
      <c r="F26" s="19">
        <v>6.269</v>
      </c>
      <c r="G26" s="19" t="s">
        <v>3</v>
      </c>
    </row>
    <row r="27" spans="1:7" ht="12.75">
      <c r="A27" s="9"/>
      <c r="B27" s="17"/>
      <c r="C27" s="17"/>
      <c r="D27" s="17"/>
      <c r="E27" s="17"/>
      <c r="F27" s="17"/>
      <c r="G27" s="22"/>
    </row>
    <row r="28" spans="1:7" ht="12.75">
      <c r="A28" s="26" t="s">
        <v>6</v>
      </c>
      <c r="B28" s="17"/>
      <c r="C28" s="17"/>
      <c r="D28" s="17"/>
      <c r="E28" s="17"/>
      <c r="F28" s="17"/>
      <c r="G28" s="22"/>
    </row>
    <row r="29" spans="1:7" ht="12.75">
      <c r="A29" s="16" t="s">
        <v>29</v>
      </c>
      <c r="B29" s="19">
        <v>87</v>
      </c>
      <c r="C29" s="19">
        <v>43.4</v>
      </c>
      <c r="D29" s="19">
        <v>89</v>
      </c>
      <c r="E29" s="19">
        <v>39</v>
      </c>
      <c r="F29" s="19">
        <v>10.082</v>
      </c>
      <c r="G29" s="19">
        <v>1.095</v>
      </c>
    </row>
    <row r="30" spans="1:7" ht="12.75">
      <c r="A30" s="16" t="s">
        <v>30</v>
      </c>
      <c r="B30" s="19">
        <v>2</v>
      </c>
      <c r="C30" s="19">
        <v>0.646</v>
      </c>
      <c r="D30" s="19">
        <v>2</v>
      </c>
      <c r="E30" s="19">
        <v>1</v>
      </c>
      <c r="F30" s="19">
        <v>2.896</v>
      </c>
      <c r="G30" s="19" t="s">
        <v>3</v>
      </c>
    </row>
    <row r="31" spans="1:7" ht="12.75">
      <c r="A31" s="16" t="s">
        <v>31</v>
      </c>
      <c r="B31" s="19" t="s">
        <v>3</v>
      </c>
      <c r="C31" s="19">
        <v>19.12</v>
      </c>
      <c r="D31" s="19" t="s">
        <v>3</v>
      </c>
      <c r="E31" s="19">
        <v>89</v>
      </c>
      <c r="F31" s="19">
        <v>10.647</v>
      </c>
      <c r="G31" s="19">
        <v>11.97</v>
      </c>
    </row>
    <row r="32" spans="1:7" ht="12.75">
      <c r="A32" s="16" t="s">
        <v>32</v>
      </c>
      <c r="B32" s="19" t="s">
        <v>3</v>
      </c>
      <c r="C32" s="19" t="s">
        <v>3</v>
      </c>
      <c r="D32" s="19" t="s">
        <v>3</v>
      </c>
      <c r="E32" s="19">
        <v>5</v>
      </c>
      <c r="F32" s="19">
        <v>3.111</v>
      </c>
      <c r="G32" s="19" t="s">
        <v>3</v>
      </c>
    </row>
    <row r="33" spans="1:7" ht="12.75">
      <c r="A33" s="16" t="s">
        <v>33</v>
      </c>
      <c r="B33" s="19" t="s">
        <v>3</v>
      </c>
      <c r="C33" s="19">
        <v>3.648</v>
      </c>
      <c r="D33" s="19" t="s">
        <v>3</v>
      </c>
      <c r="E33" s="19">
        <v>3</v>
      </c>
      <c r="F33" s="19" t="s">
        <v>3</v>
      </c>
      <c r="G33" s="19">
        <v>1.22</v>
      </c>
    </row>
    <row r="34" spans="1:7" ht="12.75">
      <c r="A34" s="16" t="s">
        <v>34</v>
      </c>
      <c r="B34" s="19">
        <v>154</v>
      </c>
      <c r="C34" s="19">
        <v>32.004</v>
      </c>
      <c r="D34" s="19">
        <v>347</v>
      </c>
      <c r="E34" s="19">
        <v>118</v>
      </c>
      <c r="F34" s="19">
        <v>13.459</v>
      </c>
      <c r="G34" s="19">
        <v>8.301</v>
      </c>
    </row>
    <row r="35" spans="1:7" ht="12.75">
      <c r="A35" s="16" t="s">
        <v>35</v>
      </c>
      <c r="B35" s="19" t="s">
        <v>3</v>
      </c>
      <c r="C35" s="19">
        <v>3.26</v>
      </c>
      <c r="D35" s="19" t="s">
        <v>3</v>
      </c>
      <c r="E35" s="19">
        <v>5</v>
      </c>
      <c r="F35" s="19">
        <v>1.332</v>
      </c>
      <c r="G35" s="19" t="s">
        <v>3</v>
      </c>
    </row>
    <row r="36" spans="1:7" ht="12.75">
      <c r="A36" s="16" t="s">
        <v>36</v>
      </c>
      <c r="B36" s="19" t="s">
        <v>3</v>
      </c>
      <c r="C36" s="19">
        <v>34.7</v>
      </c>
      <c r="D36" s="19" t="s">
        <v>3</v>
      </c>
      <c r="E36" s="19">
        <v>139</v>
      </c>
      <c r="F36" s="19">
        <v>1.394</v>
      </c>
      <c r="G36" s="19">
        <v>1.259</v>
      </c>
    </row>
    <row r="37" spans="1:7" ht="12.75">
      <c r="A37" s="16" t="s">
        <v>37</v>
      </c>
      <c r="B37" s="19">
        <v>345</v>
      </c>
      <c r="C37" s="19">
        <v>142.441</v>
      </c>
      <c r="D37" s="19">
        <v>635</v>
      </c>
      <c r="E37" s="19">
        <v>317</v>
      </c>
      <c r="F37" s="19">
        <v>19.884</v>
      </c>
      <c r="G37" s="19">
        <v>13.269</v>
      </c>
    </row>
    <row r="38" spans="1:7" ht="12.75">
      <c r="A38" s="16" t="s">
        <v>38</v>
      </c>
      <c r="B38" s="19" t="s">
        <v>3</v>
      </c>
      <c r="C38" s="19">
        <v>38.657</v>
      </c>
      <c r="D38" s="19" t="s">
        <v>3</v>
      </c>
      <c r="E38" s="19">
        <v>116</v>
      </c>
      <c r="F38" s="19">
        <v>13.122</v>
      </c>
      <c r="G38" s="19">
        <v>29.849</v>
      </c>
    </row>
    <row r="39" spans="1:7" ht="12.75">
      <c r="A39" s="16" t="s">
        <v>39</v>
      </c>
      <c r="B39" s="19">
        <v>174</v>
      </c>
      <c r="C39" s="19">
        <v>34.948</v>
      </c>
      <c r="D39" s="19">
        <v>149</v>
      </c>
      <c r="E39" s="19">
        <v>77</v>
      </c>
      <c r="F39" s="19">
        <v>12.242</v>
      </c>
      <c r="G39" s="19">
        <v>2.461</v>
      </c>
    </row>
    <row r="40" spans="1:7" ht="12.75">
      <c r="A40" s="16" t="s">
        <v>40</v>
      </c>
      <c r="B40" s="19">
        <v>2196</v>
      </c>
      <c r="C40" s="19">
        <v>1560.875</v>
      </c>
      <c r="D40" s="19">
        <v>1946</v>
      </c>
      <c r="E40" s="19">
        <v>1369</v>
      </c>
      <c r="F40" s="19">
        <v>150.862</v>
      </c>
      <c r="G40" s="19">
        <v>360.433</v>
      </c>
    </row>
    <row r="41" spans="1:7" ht="12.75">
      <c r="A41" s="9"/>
      <c r="B41" s="19"/>
      <c r="C41" s="19"/>
      <c r="D41" s="19"/>
      <c r="E41" s="19"/>
      <c r="F41" s="19"/>
      <c r="G41" s="19"/>
    </row>
    <row r="42" spans="1:7" ht="12.75">
      <c r="A42" s="25" t="s">
        <v>54</v>
      </c>
      <c r="B42" s="19"/>
      <c r="C42" s="19"/>
      <c r="D42" s="19"/>
      <c r="E42" s="19"/>
      <c r="F42" s="19"/>
      <c r="G42" s="19"/>
    </row>
    <row r="43" spans="1:7" ht="12.75">
      <c r="A43" s="16" t="s">
        <v>41</v>
      </c>
      <c r="B43" s="19">
        <v>224</v>
      </c>
      <c r="C43" s="19">
        <v>291.53</v>
      </c>
      <c r="D43" s="19">
        <v>249</v>
      </c>
      <c r="E43" s="19">
        <v>400</v>
      </c>
      <c r="F43" s="19">
        <v>9.872</v>
      </c>
      <c r="G43" s="19">
        <v>275.751</v>
      </c>
    </row>
    <row r="44" spans="1:7" ht="12.75">
      <c r="A44" s="16" t="s">
        <v>42</v>
      </c>
      <c r="B44" s="19">
        <v>1488</v>
      </c>
      <c r="C44" s="19">
        <v>2008.2</v>
      </c>
      <c r="D44" s="19">
        <v>1530</v>
      </c>
      <c r="E44" s="19">
        <v>2907</v>
      </c>
      <c r="F44" s="19">
        <v>10.337</v>
      </c>
      <c r="G44" s="19">
        <v>1122.54</v>
      </c>
    </row>
    <row r="45" spans="1:7" ht="12.75">
      <c r="A45" s="16" t="s">
        <v>43</v>
      </c>
      <c r="B45" s="19">
        <v>5397</v>
      </c>
      <c r="C45" s="19">
        <v>3477.329</v>
      </c>
      <c r="D45" s="19">
        <v>2472</v>
      </c>
      <c r="E45" s="19">
        <v>2844</v>
      </c>
      <c r="F45" s="19">
        <v>169.77</v>
      </c>
      <c r="G45" s="19">
        <v>2.371</v>
      </c>
    </row>
    <row r="46" spans="1:7" ht="12.75">
      <c r="A46" s="16" t="s">
        <v>44</v>
      </c>
      <c r="B46" s="19">
        <v>392</v>
      </c>
      <c r="C46" s="19">
        <v>2614.1</v>
      </c>
      <c r="D46" s="19">
        <v>640</v>
      </c>
      <c r="E46" s="19">
        <v>3479</v>
      </c>
      <c r="F46" s="19">
        <v>67.907</v>
      </c>
      <c r="G46" s="19">
        <v>2865.9</v>
      </c>
    </row>
    <row r="47" spans="1:7" ht="12.75">
      <c r="A47" s="16" t="s">
        <v>45</v>
      </c>
      <c r="B47" s="19">
        <v>882</v>
      </c>
      <c r="C47" s="19">
        <v>667.85</v>
      </c>
      <c r="D47" s="19">
        <v>1623</v>
      </c>
      <c r="E47" s="19">
        <v>1864</v>
      </c>
      <c r="F47" s="19">
        <v>213.055</v>
      </c>
      <c r="G47" s="19">
        <v>581.813</v>
      </c>
    </row>
    <row r="48" spans="1:7" ht="12.75">
      <c r="A48" s="16" t="s">
        <v>46</v>
      </c>
      <c r="B48" s="19" t="s">
        <v>3</v>
      </c>
      <c r="C48" s="19" t="s">
        <v>3</v>
      </c>
      <c r="D48" s="19" t="s">
        <v>3</v>
      </c>
      <c r="E48" s="19" t="s">
        <v>3</v>
      </c>
      <c r="F48" s="19" t="s">
        <v>3</v>
      </c>
      <c r="G48" s="19" t="s">
        <v>3</v>
      </c>
    </row>
    <row r="49" spans="1:7" ht="12.75">
      <c r="A49" s="16" t="s">
        <v>47</v>
      </c>
      <c r="B49" s="19">
        <v>87</v>
      </c>
      <c r="C49" s="19">
        <v>57.68</v>
      </c>
      <c r="D49" s="19">
        <v>145</v>
      </c>
      <c r="E49" s="19">
        <v>103</v>
      </c>
      <c r="F49" s="19">
        <v>163.355</v>
      </c>
      <c r="G49" s="19" t="s">
        <v>3</v>
      </c>
    </row>
    <row r="50" spans="1:7" ht="12.75">
      <c r="A50" s="16" t="s">
        <v>48</v>
      </c>
      <c r="B50" s="19">
        <v>1953</v>
      </c>
      <c r="C50" s="19">
        <v>1914.732</v>
      </c>
      <c r="D50" s="19">
        <v>1290</v>
      </c>
      <c r="E50" s="19">
        <v>1392</v>
      </c>
      <c r="F50" s="19">
        <v>176.83</v>
      </c>
      <c r="G50" s="19">
        <v>212.141</v>
      </c>
    </row>
    <row r="51" spans="1:7" ht="12.75">
      <c r="A51" s="16" t="s">
        <v>49</v>
      </c>
      <c r="B51" s="19" t="s">
        <v>3</v>
      </c>
      <c r="C51" s="19" t="s">
        <v>3</v>
      </c>
      <c r="D51" s="19" t="s">
        <v>3</v>
      </c>
      <c r="E51" s="19" t="s">
        <v>3</v>
      </c>
      <c r="F51" s="19">
        <v>4.734</v>
      </c>
      <c r="G51" s="19" t="s">
        <v>3</v>
      </c>
    </row>
    <row r="52" spans="1:7" ht="12.75">
      <c r="A52" s="16" t="s">
        <v>50</v>
      </c>
      <c r="B52" s="19">
        <v>38</v>
      </c>
      <c r="C52" s="19">
        <v>13.5</v>
      </c>
      <c r="D52" s="19">
        <v>66</v>
      </c>
      <c r="E52" s="19">
        <v>53</v>
      </c>
      <c r="F52" s="19">
        <v>8.123</v>
      </c>
      <c r="G52" s="19">
        <v>23.552</v>
      </c>
    </row>
    <row r="53" spans="1:7" ht="12.75">
      <c r="A53" s="16" t="s">
        <v>51</v>
      </c>
      <c r="B53" s="19">
        <v>2</v>
      </c>
      <c r="C53" s="19">
        <v>2.924</v>
      </c>
      <c r="D53" s="19">
        <v>8</v>
      </c>
      <c r="E53" s="19">
        <v>11</v>
      </c>
      <c r="F53" s="19">
        <v>29.859</v>
      </c>
      <c r="G53" s="19" t="s">
        <v>3</v>
      </c>
    </row>
    <row r="54" spans="1:7" ht="13.5" thickBot="1">
      <c r="A54" s="18"/>
      <c r="B54" s="23"/>
      <c r="C54" s="23"/>
      <c r="D54" s="23"/>
      <c r="E54" s="23"/>
      <c r="F54" s="23"/>
      <c r="G54" s="24"/>
    </row>
    <row r="55" ht="12.75">
      <c r="A55" s="2" t="s">
        <v>52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