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<sst xmlns="http://schemas.openxmlformats.org/spreadsheetml/2006/main" count="23" uniqueCount="23">
  <si>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CULTIVOS INDUSTRIALES</t>
  </si>
  <si>
    <t>Producción</t>
  </si>
  <si>
    <t>Precio medio</t>
  </si>
  <si>
    <t>Productos elaborados</t>
  </si>
  <si>
    <t>Años</t>
  </si>
  <si>
    <t>Superficie</t>
  </si>
  <si>
    <t>Rendimiento</t>
  </si>
  <si>
    <t>(miles de t)</t>
  </si>
  <si>
    <t>percibido por</t>
  </si>
  <si>
    <t>Valor</t>
  </si>
  <si>
    <t>(miles de toneladas)</t>
  </si>
  <si>
    <t>(miles de ha)</t>
  </si>
  <si>
    <t>(qm/ha)</t>
  </si>
  <si>
    <t>(miles de euros)</t>
  </si>
  <si>
    <t>(euros/100kg)</t>
  </si>
  <si>
    <t>Azúcar</t>
  </si>
  <si>
    <t>Melaza</t>
  </si>
  <si>
    <t>Bagazo</t>
  </si>
  <si>
    <t>(P) Provisional.</t>
  </si>
  <si>
    <t>9.5.  REMOLACHA AZUCARERA: Serie histórica de superficie, rendimiento, producción, valor y productos elaborados</t>
  </si>
  <si>
    <t>agricultores (1)</t>
  </si>
  <si>
    <t>(1) A partir del año 2000 no incluye subvención</t>
  </si>
  <si>
    <t>2002 (P)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</si>
</sst>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 horizontal="right"/>
      <protection/>
    </xf>
    <xf numFmtId="176" fontId="0" fillId="2" borderId="6" xfId="0" applyNumberFormat="1" applyFill="1" applyBorder="1" applyAlignment="1" applyProtection="1">
      <alignment horizontal="right"/>
      <protection/>
    </xf>
    <xf numFmtId="178" fontId="0" fillId="2" borderId="6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177" fontId="0" fillId="2" borderId="2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7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 horizontal="right"/>
    </xf>
    <xf numFmtId="176" fontId="0" fillId="2" borderId="9" xfId="0" applyNumberFormat="1" applyFill="1" applyBorder="1" applyAlignment="1" applyProtection="1">
      <alignment horizontal="right"/>
      <protection/>
    </xf>
    <xf numFmtId="176" fontId="0" fillId="2" borderId="9" xfId="0" applyNumberFormat="1" applyFill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176" fontId="0" fillId="2" borderId="10" xfId="0" applyNumberFormat="1" applyFill="1" applyBorder="1" applyAlignment="1">
      <alignment horizontal="right"/>
    </xf>
    <xf numFmtId="177" fontId="0" fillId="2" borderId="0" xfId="0" applyNumberFormat="1" applyFill="1" applyBorder="1" applyAlignment="1">
      <alignment horizontal="right"/>
    </xf>
    <xf numFmtId="176" fontId="0" fillId="2" borderId="0" xfId="0" applyNumberFormat="1" applyFill="1" applyBorder="1" applyAlignment="1" applyProtection="1">
      <alignment horizontal="right"/>
      <protection/>
    </xf>
    <xf numFmtId="176" fontId="0" fillId="2" borderId="0" xfId="0" applyNumberFormat="1" applyFill="1" applyBorder="1" applyAlignment="1">
      <alignment horizontal="right"/>
    </xf>
    <xf numFmtId="178" fontId="0" fillId="2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176" fontId="0" fillId="0" borderId="1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37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0" customWidth="1"/>
    <col min="10" max="11" width="10.28125" style="0" customWidth="1"/>
  </cols>
  <sheetData>
    <row r="1" spans="1:10" s="2" customFormat="1" ht="18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1"/>
    </row>
    <row r="2" s="3" customFormat="1" ht="14.25"/>
    <row r="3" spans="1:9" s="3" customFormat="1" ht="15">
      <c r="A3" s="47" t="s">
        <v>19</v>
      </c>
      <c r="B3" s="47"/>
      <c r="C3" s="47"/>
      <c r="D3" s="47"/>
      <c r="E3" s="47"/>
      <c r="F3" s="47"/>
      <c r="G3" s="47"/>
      <c r="H3" s="47"/>
      <c r="I3" s="47"/>
    </row>
    <row r="4" spans="1:9" s="3" customFormat="1" ht="15">
      <c r="A4" s="44"/>
      <c r="B4" s="45"/>
      <c r="C4" s="45"/>
      <c r="D4" s="45"/>
      <c r="E4" s="45"/>
      <c r="F4" s="45"/>
      <c r="G4" s="45"/>
      <c r="H4" s="45"/>
      <c r="I4" s="45"/>
    </row>
    <row r="5" spans="1:9" ht="12.75">
      <c r="A5" s="4"/>
      <c r="B5" s="5"/>
      <c r="C5" s="5"/>
      <c r="D5" s="6"/>
      <c r="E5" s="6" t="s">
        <v>2</v>
      </c>
      <c r="F5" s="5"/>
      <c r="G5" s="7" t="s">
        <v>3</v>
      </c>
      <c r="H5" s="8"/>
      <c r="I5" s="8"/>
    </row>
    <row r="6" spans="1:9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  <c r="G6" s="10" t="s">
        <v>10</v>
      </c>
      <c r="H6" s="11"/>
      <c r="I6" s="11"/>
    </row>
    <row r="7" spans="1:11" ht="12.75">
      <c r="A7" s="4"/>
      <c r="B7" s="6" t="s">
        <v>11</v>
      </c>
      <c r="C7" s="6" t="s">
        <v>12</v>
      </c>
      <c r="D7" s="12" t="s">
        <v>7</v>
      </c>
      <c r="E7" s="6" t="s">
        <v>20</v>
      </c>
      <c r="F7" s="6" t="s">
        <v>13</v>
      </c>
      <c r="G7" s="6"/>
      <c r="H7" s="6"/>
      <c r="I7" s="6"/>
      <c r="K7" s="13"/>
    </row>
    <row r="8" spans="1:9" ht="13.5" thickBot="1">
      <c r="A8" s="14"/>
      <c r="B8" s="5"/>
      <c r="C8" s="5"/>
      <c r="D8" s="6"/>
      <c r="E8" s="6" t="s">
        <v>14</v>
      </c>
      <c r="F8" s="5"/>
      <c r="G8" s="12" t="s">
        <v>15</v>
      </c>
      <c r="H8" s="6" t="s">
        <v>16</v>
      </c>
      <c r="I8" s="6" t="s">
        <v>17</v>
      </c>
    </row>
    <row r="9" spans="1:9" ht="12.75">
      <c r="A9" s="15">
        <v>1985</v>
      </c>
      <c r="B9" s="16">
        <v>180.4</v>
      </c>
      <c r="C9" s="17">
        <v>367</v>
      </c>
      <c r="D9" s="17">
        <v>6619</v>
      </c>
      <c r="E9" s="18">
        <v>4.0688519466782065</v>
      </c>
      <c r="F9" s="17">
        <v>296052.5524984073</v>
      </c>
      <c r="G9" s="17">
        <v>888.2</v>
      </c>
      <c r="H9" s="17">
        <v>329</v>
      </c>
      <c r="I9" s="17">
        <v>368</v>
      </c>
    </row>
    <row r="10" spans="1:9" ht="12.75">
      <c r="A10" s="19">
        <v>1986</v>
      </c>
      <c r="B10" s="20">
        <v>196.4</v>
      </c>
      <c r="C10" s="21">
        <v>394</v>
      </c>
      <c r="D10" s="21">
        <v>7746</v>
      </c>
      <c r="E10" s="22">
        <v>4.309256788431719</v>
      </c>
      <c r="F10" s="21">
        <v>357073.3114564927</v>
      </c>
      <c r="G10" s="21">
        <v>1007.6</v>
      </c>
      <c r="H10" s="21">
        <v>372</v>
      </c>
      <c r="I10" s="21">
        <v>400</v>
      </c>
    </row>
    <row r="11" spans="1:9" ht="12.75">
      <c r="A11" s="19">
        <v>1987</v>
      </c>
      <c r="B11" s="20">
        <v>179.4</v>
      </c>
      <c r="C11" s="21">
        <v>442</v>
      </c>
      <c r="D11" s="21">
        <v>7937</v>
      </c>
      <c r="E11" s="22">
        <v>4.435469330352314</v>
      </c>
      <c r="F11" s="21">
        <v>359158.82345870446</v>
      </c>
      <c r="G11" s="21">
        <v>991.1</v>
      </c>
      <c r="H11" s="21">
        <v>371</v>
      </c>
      <c r="I11" s="21">
        <v>414</v>
      </c>
    </row>
    <row r="12" spans="1:9" ht="12.75">
      <c r="A12" s="19">
        <v>1988</v>
      </c>
      <c r="B12" s="20">
        <v>191.4</v>
      </c>
      <c r="C12" s="21">
        <v>466</v>
      </c>
      <c r="D12" s="21">
        <v>8926</v>
      </c>
      <c r="E12" s="22">
        <v>4.531631267053719</v>
      </c>
      <c r="F12" s="21">
        <v>396878.3431298306</v>
      </c>
      <c r="G12" s="21">
        <v>1182.6</v>
      </c>
      <c r="H12" s="21">
        <v>424</v>
      </c>
      <c r="I12" s="21">
        <v>470</v>
      </c>
    </row>
    <row r="13" spans="1:9" ht="12.75">
      <c r="A13" s="19">
        <v>1989</v>
      </c>
      <c r="B13" s="20">
        <v>174.2</v>
      </c>
      <c r="C13" s="21">
        <v>421</v>
      </c>
      <c r="D13" s="21">
        <v>7333</v>
      </c>
      <c r="E13" s="22">
        <v>4.5436515091413945</v>
      </c>
      <c r="F13" s="21">
        <v>333185.9651653384</v>
      </c>
      <c r="G13" s="21">
        <v>940.7</v>
      </c>
      <c r="H13" s="21">
        <v>330</v>
      </c>
      <c r="I13" s="21">
        <v>372</v>
      </c>
    </row>
    <row r="14" spans="1:9" ht="12.75">
      <c r="A14" s="19">
        <v>1990</v>
      </c>
      <c r="B14" s="20">
        <v>168.6</v>
      </c>
      <c r="C14" s="23">
        <v>438</v>
      </c>
      <c r="D14" s="21">
        <v>7361</v>
      </c>
      <c r="E14" s="22">
        <v>4.489560419746854</v>
      </c>
      <c r="F14" s="21">
        <v>330476.54249756585</v>
      </c>
      <c r="G14" s="21">
        <v>982.3</v>
      </c>
      <c r="H14" s="23">
        <v>336</v>
      </c>
      <c r="I14" s="23">
        <v>368</v>
      </c>
    </row>
    <row r="15" spans="1:9" ht="12.75">
      <c r="A15" s="19">
        <v>1991</v>
      </c>
      <c r="B15" s="20">
        <v>165.3</v>
      </c>
      <c r="C15" s="23">
        <v>404</v>
      </c>
      <c r="D15" s="21">
        <v>6679</v>
      </c>
      <c r="E15" s="22">
        <v>4.339307393650908</v>
      </c>
      <c r="F15" s="21">
        <v>289820.05697594746</v>
      </c>
      <c r="G15" s="21">
        <v>937.2</v>
      </c>
      <c r="H15" s="21">
        <v>324</v>
      </c>
      <c r="I15" s="21">
        <v>355</v>
      </c>
    </row>
    <row r="16" spans="1:9" ht="12.75">
      <c r="A16" s="19">
        <v>1992</v>
      </c>
      <c r="B16" s="20">
        <v>163</v>
      </c>
      <c r="C16" s="21">
        <v>443.8036809815951</v>
      </c>
      <c r="D16" s="21">
        <v>7234</v>
      </c>
      <c r="E16" s="22">
        <v>4.435469330352314</v>
      </c>
      <c r="F16" s="21">
        <v>320861.85135768633</v>
      </c>
      <c r="G16" s="21">
        <v>1021.6</v>
      </c>
      <c r="H16" s="21">
        <v>348</v>
      </c>
      <c r="I16" s="21">
        <v>383</v>
      </c>
    </row>
    <row r="17" spans="1:9" ht="12.75">
      <c r="A17" s="19">
        <v>1993</v>
      </c>
      <c r="B17" s="20">
        <v>180.2</v>
      </c>
      <c r="C17" s="21">
        <v>512.2641509433963</v>
      </c>
      <c r="D17" s="21">
        <v>9231</v>
      </c>
      <c r="E17" s="22">
        <v>4.838147440289448</v>
      </c>
      <c r="F17" s="21">
        <v>446609.39021311887</v>
      </c>
      <c r="G17" s="21">
        <v>1225.9</v>
      </c>
      <c r="H17" s="21">
        <v>445</v>
      </c>
      <c r="I17" s="21">
        <v>500</v>
      </c>
    </row>
    <row r="18" spans="1:9" ht="12.75">
      <c r="A18" s="19">
        <v>1994</v>
      </c>
      <c r="B18" s="20">
        <v>183.4</v>
      </c>
      <c r="C18" s="21">
        <v>455.8124318429662</v>
      </c>
      <c r="D18" s="21">
        <v>8359.6</v>
      </c>
      <c r="E18" s="22">
        <v>4.928299255947015</v>
      </c>
      <c r="F18" s="21">
        <v>411986.10460014665</v>
      </c>
      <c r="G18" s="21">
        <v>1108.2</v>
      </c>
      <c r="H18" s="21">
        <v>402</v>
      </c>
      <c r="I18" s="21">
        <v>458</v>
      </c>
    </row>
    <row r="19" spans="1:9" ht="12.75">
      <c r="A19" s="19">
        <v>1995</v>
      </c>
      <c r="B19" s="20">
        <v>172.5</v>
      </c>
      <c r="C19" s="21">
        <v>431.18840579710144</v>
      </c>
      <c r="D19" s="21">
        <v>7438</v>
      </c>
      <c r="E19" s="22">
        <v>5.228805308138906</v>
      </c>
      <c r="F19" s="21">
        <v>388918.5388193718</v>
      </c>
      <c r="G19" s="21">
        <v>1102.9</v>
      </c>
      <c r="H19" s="23">
        <v>326</v>
      </c>
      <c r="I19" s="23">
        <v>407</v>
      </c>
    </row>
    <row r="20" spans="1:9" ht="12.75">
      <c r="A20" s="19">
        <v>1996</v>
      </c>
      <c r="B20" s="25">
        <v>157.1</v>
      </c>
      <c r="C20" s="21">
        <v>524.2520687460217</v>
      </c>
      <c r="D20" s="23">
        <v>8236</v>
      </c>
      <c r="E20" s="24">
        <v>4.928299255947015</v>
      </c>
      <c r="F20" s="23">
        <v>405894.7267197961</v>
      </c>
      <c r="G20" s="23">
        <v>1224</v>
      </c>
      <c r="H20" s="23">
        <v>387</v>
      </c>
      <c r="I20" s="23">
        <v>432</v>
      </c>
    </row>
    <row r="21" spans="1:9" ht="12.75">
      <c r="A21" s="26">
        <v>1997</v>
      </c>
      <c r="B21" s="27">
        <v>157.6</v>
      </c>
      <c r="C21" s="28">
        <v>541.2436548223351</v>
      </c>
      <c r="D21" s="29">
        <v>8530</v>
      </c>
      <c r="E21" s="30">
        <v>4.928299255947015</v>
      </c>
      <c r="F21" s="29">
        <v>420383.92653228034</v>
      </c>
      <c r="G21" s="29">
        <v>1252</v>
      </c>
      <c r="H21" s="29">
        <v>363</v>
      </c>
      <c r="I21" s="23">
        <v>479</v>
      </c>
    </row>
    <row r="22" spans="1:9" ht="12.75">
      <c r="A22" s="26">
        <v>1998</v>
      </c>
      <c r="B22" s="27">
        <v>149.4</v>
      </c>
      <c r="C22" s="28">
        <v>593.4404283801873</v>
      </c>
      <c r="D22" s="29">
        <v>8866</v>
      </c>
      <c r="E22" s="30">
        <v>5.0184510716045825</v>
      </c>
      <c r="F22" s="29">
        <v>444935.87200846226</v>
      </c>
      <c r="G22" s="29">
        <v>1315</v>
      </c>
      <c r="H22" s="29">
        <v>403</v>
      </c>
      <c r="I22" s="23">
        <v>518</v>
      </c>
    </row>
    <row r="23" spans="1:9" ht="12.75">
      <c r="A23" s="26">
        <v>1999</v>
      </c>
      <c r="B23" s="27">
        <v>137.1</v>
      </c>
      <c r="C23" s="28">
        <f>D23/B23*10</f>
        <v>601.6046681254559</v>
      </c>
      <c r="D23" s="29">
        <v>8248</v>
      </c>
      <c r="E23" s="30">
        <v>5.0965826451744745</v>
      </c>
      <c r="F23" s="29">
        <f>D23*E23*10</f>
        <v>420366.1365739907</v>
      </c>
      <c r="G23" s="29">
        <v>1250</v>
      </c>
      <c r="H23" s="29">
        <v>413</v>
      </c>
      <c r="I23" s="23">
        <v>477</v>
      </c>
    </row>
    <row r="24" spans="1:9" ht="12.75">
      <c r="A24" s="26">
        <v>2000</v>
      </c>
      <c r="B24" s="27">
        <v>125.3</v>
      </c>
      <c r="C24" s="28">
        <f>D24/B24*10</f>
        <v>632.8810853950519</v>
      </c>
      <c r="D24" s="29">
        <v>7930</v>
      </c>
      <c r="E24" s="30">
        <v>5.048501676823772</v>
      </c>
      <c r="F24" s="29">
        <f>D24*E24*10</f>
        <v>400346.1829721251</v>
      </c>
      <c r="G24" s="42">
        <v>1234</v>
      </c>
      <c r="H24" s="42">
        <v>403.056</v>
      </c>
      <c r="I24" s="43">
        <v>460.318</v>
      </c>
    </row>
    <row r="25" spans="1:9" ht="12.75">
      <c r="A25" s="26">
        <v>2001</v>
      </c>
      <c r="B25" s="27">
        <v>106.94</v>
      </c>
      <c r="C25" s="28">
        <f>D25/B25*10</f>
        <v>631.6722461193193</v>
      </c>
      <c r="D25" s="29">
        <v>6755.103</v>
      </c>
      <c r="E25" s="30">
        <v>5.12</v>
      </c>
      <c r="F25" s="29">
        <f>D25*E25*10</f>
        <v>345861.27359999996</v>
      </c>
      <c r="G25" s="42">
        <v>1074.294</v>
      </c>
      <c r="H25" s="42">
        <v>340.509</v>
      </c>
      <c r="I25" s="43">
        <v>392.241</v>
      </c>
    </row>
    <row r="26" spans="1:9" ht="13.5" thickBot="1">
      <c r="A26" s="31" t="s">
        <v>22</v>
      </c>
      <c r="B26" s="32">
        <v>114.7</v>
      </c>
      <c r="C26" s="33">
        <f>D26/B26*10</f>
        <v>700.9851787271143</v>
      </c>
      <c r="D26" s="34">
        <v>8040.3</v>
      </c>
      <c r="E26" s="35">
        <v>5.15</v>
      </c>
      <c r="F26" s="34">
        <f>D26*E26*10</f>
        <v>414075.45000000007</v>
      </c>
      <c r="G26" s="34"/>
      <c r="H26" s="34"/>
      <c r="I26" s="36"/>
    </row>
    <row r="27" spans="1:9" ht="12.75">
      <c r="A27" s="19" t="s">
        <v>21</v>
      </c>
      <c r="B27" s="37"/>
      <c r="C27" s="38"/>
      <c r="D27" s="39"/>
      <c r="E27" s="40"/>
      <c r="F27" s="39"/>
      <c r="G27" s="39"/>
      <c r="H27" s="39"/>
      <c r="I27" s="39"/>
    </row>
    <row r="28" ht="12.75">
      <c r="A28" t="s">
        <v>18</v>
      </c>
    </row>
    <row r="37" ht="12.75">
      <c r="G37" s="41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