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49" activeTab="0"/>
  </bookViews>
  <sheets>
    <sheet name="10.1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B">'[3]19.22'!#REF!</definedName>
    <definedName name="\C">#REF!</definedName>
    <definedName name="\D">'[3]19.11-12'!$B$51</definedName>
    <definedName name="\G">#REF!</definedName>
    <definedName name="\L">'[3]19.11-12'!$B$53</definedName>
    <definedName name="\N">#REF!</definedName>
    <definedName name="\T">'[3]19.18-19'!#REF!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'[2]p122'!#REF!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'[2]p122'!#REF!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'[2]p122'!#REF!</definedName>
    <definedName name="__123Graph_FCurrent" hidden="1">'[3]19.14-15'!#REF!</definedName>
    <definedName name="__123Graph_FGrßfico1" hidden="1">'[3]19.14-15'!#REF!</definedName>
    <definedName name="__123Graph_X" hidden="1">'[2]p122'!#REF!</definedName>
    <definedName name="__123Graph_XCurrent" hidden="1">'[3]19.14-15'!#REF!</definedName>
    <definedName name="__123Graph_XGrßfico1" hidden="1">'[3]19.14-15'!#REF!</definedName>
    <definedName name="Imprimir_área_IM">'[4]GANADE15'!$A$35:$AG$39</definedName>
    <definedName name="p421">'[5]CARNE1'!$B$44</definedName>
    <definedName name="p431" hidden="1">'[5]CARNE7'!$G$11:$G$93</definedName>
    <definedName name="PEP">'[4]GANADE1'!$B$79</definedName>
    <definedName name="PEP1">'[6]19.11-12'!$B$51</definedName>
    <definedName name="PEP2">'[4]GANADE1'!$B$75</definedName>
    <definedName name="PEP3">'[6]19.11-12'!$B$53</definedName>
    <definedName name="PEP4" hidden="1">'[6]19.14-15'!$B$34:$B$37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<sst xmlns="http://schemas.openxmlformats.org/spreadsheetml/2006/main" count="17" uniqueCount="17">
  <si>
    <t>CULTIVOS FORRAJEROS</t>
  </si>
  <si>
    <t>Años</t>
  </si>
  <si>
    <t>Superficie</t>
  </si>
  <si>
    <t>Producción</t>
  </si>
  <si>
    <t>(miles de ha)</t>
  </si>
  <si>
    <t>(miles de t)</t>
  </si>
  <si>
    <t>Precio medio</t>
  </si>
  <si>
    <t>Rendimiento</t>
  </si>
  <si>
    <t>en verde</t>
  </si>
  <si>
    <t>percibido por los</t>
  </si>
  <si>
    <t>Valor</t>
  </si>
  <si>
    <t>(qm/ha)</t>
  </si>
  <si>
    <t>agricultores</t>
  </si>
  <si>
    <t>(miles de euros)</t>
  </si>
  <si>
    <t>(euros/100kg)</t>
  </si>
  <si>
    <t>10.19.  PRADERAS POLIFITAS: Serie histórica de superficie cosechada, rendimiento,</t>
  </si>
  <si>
    <t xml:space="preserve"> producción en verde y valor</t>
  </si>
</sst>
</file>

<file path=xl/styles.xml><?xml version="1.0" encoding="utf-8"?>
<styleSheet xmlns="http://schemas.openxmlformats.org/spreadsheetml/2006/main">
  <numFmts count="10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);\(#,##0\)"/>
    <numFmt numFmtId="173" formatCode="#,##0__"/>
    <numFmt numFmtId="174" formatCode="0_)"/>
    <numFmt numFmtId="175" formatCode="#,##0____"/>
    <numFmt numFmtId="176" formatCode="#,##0.0_);\(#,##0.0\)"/>
    <numFmt numFmtId="177" formatCode="#,##0.00_);\(#,##0.00\)"/>
    <numFmt numFmtId="178" formatCode="General_)"/>
    <numFmt numFmtId="179" formatCode="0.0_)"/>
    <numFmt numFmtId="180" formatCode="#,##0.0"/>
    <numFmt numFmtId="181" formatCode="0.00_)"/>
    <numFmt numFmtId="182" formatCode="#,##0_______);\(#,##0\)"/>
    <numFmt numFmtId="183" formatCode="#,##0_______________);\(#,##0\)"/>
    <numFmt numFmtId="184" formatCode="#,##0__________\);\(#,##0\)"/>
    <numFmt numFmtId="185" formatCode="#,##0__________;\(#,##0\)"/>
    <numFmt numFmtId="186" formatCode="#,##0____________;\(#,##0\)"/>
    <numFmt numFmtId="187" formatCode="#,##0______________;\(#,##0\)"/>
    <numFmt numFmtId="188" formatCode="#,##0______________\);\(#,##0\)"/>
    <numFmt numFmtId="189" formatCode="#,##0______;\(#,##0\)"/>
    <numFmt numFmtId="190" formatCode="#,##0.0_____;\(###0.0\)"/>
    <numFmt numFmtId="191" formatCode="#,##0.0_____;"/>
    <numFmt numFmtId="192" formatCode="#,##0__\);\(#,##0\)"/>
    <numFmt numFmtId="193" formatCode="#,##0.0_______;"/>
    <numFmt numFmtId="194" formatCode="0.0"/>
    <numFmt numFmtId="195" formatCode="#,##0___);\(#,##0\)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  <numFmt numFmtId="204" formatCode="0.00__"/>
    <numFmt numFmtId="205" formatCode="0.0__"/>
    <numFmt numFmtId="206" formatCode="#,##0.0__;"/>
    <numFmt numFmtId="207" formatCode="#,##0.0___);\(#,##0.0\)"/>
    <numFmt numFmtId="208" formatCode="#,##0_____)"/>
    <numFmt numFmtId="209" formatCode="#,##0_____;"/>
    <numFmt numFmtId="210" formatCode="#,##0__;"/>
    <numFmt numFmtId="211" formatCode="0.000000"/>
    <numFmt numFmtId="212" formatCode="0.00000"/>
    <numFmt numFmtId="213" formatCode="0.0000"/>
    <numFmt numFmtId="214" formatCode="0.000"/>
    <numFmt numFmtId="215" formatCode="#,##0.000"/>
    <numFmt numFmtId="216" formatCode="#,##0.000_);\(#,##0.000\)"/>
    <numFmt numFmtId="217" formatCode="#,##0.0000_);\(#,##0.0000\)"/>
    <numFmt numFmtId="218" formatCode="#,##0.00000_);\(#,##0.00000\)"/>
    <numFmt numFmtId="219" formatCode="0.0000000"/>
    <numFmt numFmtId="220" formatCode="#,##0____\);\(#,##0\)"/>
    <numFmt numFmtId="221" formatCode="#,##0____;\(#,##0\)"/>
    <numFmt numFmtId="222" formatCode="#,##0.00_);\(#,##0.000\)"/>
    <numFmt numFmtId="223" formatCode="#,##0___________);\(#,##0\)"/>
    <numFmt numFmtId="224" formatCode="#,##0.0__"/>
    <numFmt numFmtId="225" formatCode="#,##0.00__"/>
    <numFmt numFmtId="226" formatCode="0.00000_)"/>
    <numFmt numFmtId="227" formatCode="0.0000000_)"/>
    <numFmt numFmtId="228" formatCode="0.0000_)"/>
    <numFmt numFmtId="229" formatCode="#,##0.0____"/>
    <numFmt numFmtId="230" formatCode="#,##0______"/>
    <numFmt numFmtId="231" formatCode="#,##0.0_);\(#,##0\)"/>
    <numFmt numFmtId="232" formatCode="##,#0_________;\(#,##0\)"/>
    <numFmt numFmtId="233" formatCode="#,##0________"/>
    <numFmt numFmtId="234" formatCode="#,##0________________"/>
    <numFmt numFmtId="235" formatCode="#,##0.00____;\(#,##0\)"/>
    <numFmt numFmtId="236" formatCode="#,##0.000____;\(#,##0\)"/>
    <numFmt numFmtId="237" formatCode="#,##0.0____;\(#,##0\)"/>
    <numFmt numFmtId="238" formatCode="0.000__"/>
    <numFmt numFmtId="239" formatCode="#,##0.000__"/>
    <numFmt numFmtId="240" formatCode="#,##0.__"/>
    <numFmt numFmtId="241" formatCode="dd/mm/yy_)"/>
    <numFmt numFmtId="242" formatCode="0.#"/>
    <numFmt numFmtId="243" formatCode="#.0"/>
    <numFmt numFmtId="244" formatCode="0_ ;\-0\ "/>
    <numFmt numFmtId="245" formatCode="&quot;$&quot;#,##0;\-&quot;$&quot;#,##0"/>
    <numFmt numFmtId="246" formatCode="&quot;$&quot;#,##0;[Red]\-&quot;$&quot;#,##0"/>
    <numFmt numFmtId="247" formatCode="&quot;$&quot;#,##0.00;\-&quot;$&quot;#,##0.00"/>
    <numFmt numFmtId="248" formatCode="&quot;$&quot;#,##0.00;[Red]\-&quot;$&quot;#,##0.00"/>
    <numFmt numFmtId="249" formatCode="_-&quot;$&quot;* #,##0_-;\-&quot;$&quot;* #,##0_-;_-&quot;$&quot;* &quot;-&quot;_-;_-@_-"/>
    <numFmt numFmtId="250" formatCode="_-* #,##0_-;\-* #,##0_-;_-* &quot;-&quot;_-;_-@_-"/>
    <numFmt numFmtId="251" formatCode="_-&quot;$&quot;* #,##0.00_-;\-&quot;$&quot;* #,##0.00_-;_-&quot;$&quot;* &quot;-&quot;??_-;_-@_-"/>
    <numFmt numFmtId="252" formatCode="_-* #,##0.00_-;\-* #,##0.00_-;_-* &quot;-&quot;??_-;_-@_-"/>
    <numFmt numFmtId="253" formatCode="&quot;Sí&quot;;&quot;Sí&quot;;&quot;No&quot;"/>
    <numFmt numFmtId="254" formatCode="&quot;Verdadero&quot;;&quot;Verdadero&quot;;&quot;Falso&quot;"/>
    <numFmt numFmtId="255" formatCode="&quot;Activado&quot;;&quot;Activado&quot;;&quot;Desactivado&quot;"/>
    <numFmt numFmtId="256" formatCode="#,##0__;\–#,##0__;0__;@__"/>
  </numFmts>
  <fonts count="12">
    <font>
      <sz val="10"/>
      <name val="Arial"/>
      <family val="0"/>
    </font>
    <font>
      <u val="single"/>
      <sz val="9"/>
      <color indexed="12"/>
      <name val="Helv"/>
      <family val="0"/>
    </font>
    <font>
      <sz val="12"/>
      <name val="Helv"/>
      <family val="0"/>
    </font>
    <font>
      <sz val="10"/>
      <name val="Courier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6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6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6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6" fontId="2" fillId="0" borderId="0">
      <alignment/>
      <protection/>
    </xf>
    <xf numFmtId="172" fontId="2" fillId="0" borderId="0">
      <alignment/>
      <protection/>
    </xf>
    <xf numFmtId="0" fontId="0" fillId="0" borderId="0">
      <alignment/>
      <protection/>
    </xf>
    <xf numFmtId="17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4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3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6" fontId="2" fillId="0" borderId="0">
      <alignment/>
      <protection/>
    </xf>
    <xf numFmtId="0" fontId="2" fillId="0" borderId="0">
      <alignment/>
      <protection/>
    </xf>
    <xf numFmtId="177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2" borderId="1" xfId="0" applyFill="1" applyBorder="1" applyAlignment="1" quotePrefix="1">
      <alignment horizontal="center"/>
    </xf>
    <xf numFmtId="0" fontId="0" fillId="2" borderId="0" xfId="0" applyFill="1" applyBorder="1" applyAlignment="1">
      <alignment/>
    </xf>
    <xf numFmtId="176" fontId="0" fillId="2" borderId="2" xfId="0" applyNumberFormat="1" applyFill="1" applyBorder="1" applyAlignment="1" applyProtection="1">
      <alignment/>
      <protection/>
    </xf>
    <xf numFmtId="172" fontId="0" fillId="2" borderId="2" xfId="0" applyNumberFormat="1" applyFill="1" applyBorder="1" applyAlignment="1" applyProtection="1">
      <alignment/>
      <protection/>
    </xf>
    <xf numFmtId="0" fontId="0" fillId="2" borderId="0" xfId="0" applyFill="1" applyBorder="1" applyAlignment="1">
      <alignment horizontal="left"/>
    </xf>
    <xf numFmtId="176" fontId="0" fillId="2" borderId="1" xfId="0" applyNumberFormat="1" applyFill="1" applyBorder="1" applyAlignment="1" applyProtection="1">
      <alignment/>
      <protection/>
    </xf>
    <xf numFmtId="172" fontId="0" fillId="2" borderId="1" xfId="0" applyNumberFormat="1" applyFill="1" applyBorder="1" applyAlignment="1" applyProtection="1">
      <alignment/>
      <protection/>
    </xf>
    <xf numFmtId="176" fontId="0" fillId="2" borderId="1" xfId="0" applyNumberFormat="1" applyFill="1" applyBorder="1" applyAlignment="1">
      <alignment/>
    </xf>
    <xf numFmtId="0" fontId="0" fillId="2" borderId="3" xfId="0" applyFill="1" applyBorder="1" applyAlignment="1">
      <alignment horizontal="left"/>
    </xf>
    <xf numFmtId="176" fontId="0" fillId="2" borderId="4" xfId="0" applyNumberFormat="1" applyFill="1" applyBorder="1" applyAlignment="1">
      <alignment/>
    </xf>
    <xf numFmtId="172" fontId="0" fillId="2" borderId="4" xfId="0" applyNumberFormat="1" applyFill="1" applyBorder="1" applyAlignment="1">
      <alignment/>
    </xf>
    <xf numFmtId="176" fontId="0" fillId="2" borderId="4" xfId="0" applyNumberFormat="1" applyFill="1" applyBorder="1" applyAlignment="1" applyProtection="1">
      <alignment/>
      <protection/>
    </xf>
    <xf numFmtId="0" fontId="0" fillId="0" borderId="5" xfId="0" applyFill="1" applyBorder="1" applyAlignment="1">
      <alignment horizontal="left"/>
    </xf>
    <xf numFmtId="176" fontId="0" fillId="0" borderId="6" xfId="0" applyNumberFormat="1" applyFill="1" applyBorder="1" applyAlignment="1">
      <alignment/>
    </xf>
    <xf numFmtId="172" fontId="0" fillId="0" borderId="6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2" borderId="7" xfId="0" applyFill="1" applyBorder="1" applyAlignment="1">
      <alignment horizontal="centerContinuous"/>
    </xf>
    <xf numFmtId="0" fontId="0" fillId="0" borderId="0" xfId="0" applyBorder="1" applyAlignment="1">
      <alignment/>
    </xf>
    <xf numFmtId="0" fontId="0" fillId="2" borderId="8" xfId="0" applyFill="1" applyBorder="1" applyAlignment="1">
      <alignment/>
    </xf>
    <xf numFmtId="0" fontId="0" fillId="2" borderId="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77" fontId="0" fillId="2" borderId="2" xfId="0" applyNumberFormat="1" applyFill="1" applyBorder="1" applyAlignment="1" applyProtection="1">
      <alignment/>
      <protection/>
    </xf>
    <xf numFmtId="177" fontId="0" fillId="2" borderId="1" xfId="0" applyNumberFormat="1" applyFill="1" applyBorder="1" applyAlignment="1" applyProtection="1">
      <alignment/>
      <protection/>
    </xf>
    <xf numFmtId="177" fontId="0" fillId="2" borderId="4" xfId="0" applyNumberFormat="1" applyFill="1" applyBorder="1" applyAlignment="1">
      <alignment/>
    </xf>
    <xf numFmtId="172" fontId="0" fillId="2" borderId="4" xfId="0" applyNumberFormat="1" applyFill="1" applyBorder="1" applyAlignment="1" applyProtection="1">
      <alignment/>
      <protection/>
    </xf>
    <xf numFmtId="0" fontId="9" fillId="2" borderId="0" xfId="0" applyFont="1" applyFill="1" applyBorder="1" applyAlignment="1">
      <alignment horizontal="left"/>
    </xf>
    <xf numFmtId="0" fontId="0" fillId="2" borderId="9" xfId="0" applyFill="1" applyBorder="1" applyAlignment="1">
      <alignment/>
    </xf>
    <xf numFmtId="0" fontId="0" fillId="0" borderId="10" xfId="0" applyBorder="1" applyAlignment="1">
      <alignment/>
    </xf>
    <xf numFmtId="177" fontId="0" fillId="2" borderId="4" xfId="0" applyNumberFormat="1" applyFill="1" applyBorder="1" applyAlignment="1" applyProtection="1">
      <alignment/>
      <protection/>
    </xf>
    <xf numFmtId="0" fontId="0" fillId="0" borderId="11" xfId="0" applyFill="1" applyBorder="1" applyAlignment="1">
      <alignment horizontal="left"/>
    </xf>
    <xf numFmtId="172" fontId="0" fillId="0" borderId="12" xfId="0" applyNumberFormat="1" applyFill="1" applyBorder="1" applyAlignment="1" applyProtection="1">
      <alignment/>
      <protection/>
    </xf>
    <xf numFmtId="176" fontId="0" fillId="2" borderId="4" xfId="0" applyNumberFormat="1" applyFont="1" applyFill="1" applyBorder="1" applyAlignment="1" applyProtection="1">
      <alignment/>
      <protection/>
    </xf>
    <xf numFmtId="176" fontId="0" fillId="2" borderId="6" xfId="0" applyNumberFormat="1" applyFont="1" applyFill="1" applyBorder="1" applyAlignment="1" applyProtection="1">
      <alignment/>
      <protection/>
    </xf>
    <xf numFmtId="177" fontId="0" fillId="0" borderId="6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2" borderId="3" xfId="0" applyFill="1" applyBorder="1" applyAlignment="1" quotePrefix="1">
      <alignment horizontal="center"/>
    </xf>
    <xf numFmtId="0" fontId="0" fillId="2" borderId="13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0" xfId="0" applyFill="1" applyBorder="1" applyAlignment="1" quotePrefix="1">
      <alignment horizontal="center"/>
    </xf>
    <xf numFmtId="0" fontId="8" fillId="0" borderId="0" xfId="0" applyFont="1" applyBorder="1" applyAlignment="1">
      <alignment horizontal="center"/>
    </xf>
  </cellXfs>
  <cellStyles count="128">
    <cellStyle name="Normal" xfId="0"/>
    <cellStyle name="Hyperlink" xfId="15"/>
    <cellStyle name="Followed Hyperlink" xfId="16"/>
    <cellStyle name="Hipervínculo_forrajeros01" xfId="17"/>
    <cellStyle name="Comma" xfId="18"/>
    <cellStyle name="Comma [0]" xfId="19"/>
    <cellStyle name="Millares [0]_forrajeros01" xfId="20"/>
    <cellStyle name="Millares [0]_GANADE13" xfId="21"/>
    <cellStyle name="Millares [0]_GANADE15" xfId="22"/>
    <cellStyle name="Millares [0]_GANADE4" xfId="23"/>
    <cellStyle name="Millares [0]_GANADE6" xfId="24"/>
    <cellStyle name="Millares [0]_GANADE8" xfId="25"/>
    <cellStyle name="Millares_forrajeros01" xfId="26"/>
    <cellStyle name="Millares_GANADE13" xfId="27"/>
    <cellStyle name="Millares_GANADE15" xfId="28"/>
    <cellStyle name="Millares_GANADE4" xfId="29"/>
    <cellStyle name="Millares_GANADE6" xfId="30"/>
    <cellStyle name="Millares_GANADE8" xfId="31"/>
    <cellStyle name="Millares_p84" xfId="32"/>
    <cellStyle name="Currency" xfId="33"/>
    <cellStyle name="Currency [0]" xfId="34"/>
    <cellStyle name="Moneda [0]_forrajeros01" xfId="35"/>
    <cellStyle name="Moneda [0]_GANADE13" xfId="36"/>
    <cellStyle name="Moneda [0]_GANADE15" xfId="37"/>
    <cellStyle name="Moneda [0]_GANADE4" xfId="38"/>
    <cellStyle name="Moneda [0]_GANADE6" xfId="39"/>
    <cellStyle name="Moneda [0]_GANADE8" xfId="40"/>
    <cellStyle name="Moneda_forrajeros01" xfId="41"/>
    <cellStyle name="Moneda_GANADE13" xfId="42"/>
    <cellStyle name="Moneda_GANADE15" xfId="43"/>
    <cellStyle name="Moneda_GANADE4" xfId="44"/>
    <cellStyle name="Moneda_GANADE6" xfId="45"/>
    <cellStyle name="Moneda_GANADE8" xfId="46"/>
    <cellStyle name="Normal_CARNE1" xfId="47"/>
    <cellStyle name="Normal_CARNE10" xfId="48"/>
    <cellStyle name="Normal_CARNE11" xfId="49"/>
    <cellStyle name="Normal_CARNE12" xfId="50"/>
    <cellStyle name="Normal_CARNE13" xfId="51"/>
    <cellStyle name="Normal_CARNE14" xfId="52"/>
    <cellStyle name="Normal_CARNE15" xfId="53"/>
    <cellStyle name="Normal_CARNE16" xfId="54"/>
    <cellStyle name="Normal_CARNE17" xfId="55"/>
    <cellStyle name="Normal_CARNE18" xfId="56"/>
    <cellStyle name="Normal_CARNE19" xfId="57"/>
    <cellStyle name="Normal_CARNE2" xfId="58"/>
    <cellStyle name="Normal_CARNE20" xfId="59"/>
    <cellStyle name="Normal_CARNE21" xfId="60"/>
    <cellStyle name="Normal_CARNE22" xfId="61"/>
    <cellStyle name="Normal_CARNE23" xfId="62"/>
    <cellStyle name="Normal_CARNE24" xfId="63"/>
    <cellStyle name="Normal_CARNE25" xfId="64"/>
    <cellStyle name="Normal_CARNE26" xfId="65"/>
    <cellStyle name="Normal_CARNE27" xfId="66"/>
    <cellStyle name="Normal_CARNE28" xfId="67"/>
    <cellStyle name="Normal_CARNE3" xfId="68"/>
    <cellStyle name="Normal_CARNE4" xfId="69"/>
    <cellStyle name="Normal_CARNE5" xfId="70"/>
    <cellStyle name="Normal_CARNE6" xfId="71"/>
    <cellStyle name="Normal_CARNE7" xfId="72"/>
    <cellStyle name="Normal_CARNE8" xfId="73"/>
    <cellStyle name="Normal_CARNE9" xfId="74"/>
    <cellStyle name="Normal_cexganad" xfId="75"/>
    <cellStyle name="Normal_DISTRI1" xfId="76"/>
    <cellStyle name="Normal_DISTRI2" xfId="77"/>
    <cellStyle name="Normal_DISTRI3" xfId="78"/>
    <cellStyle name="Normal_DISTRI4" xfId="79"/>
    <cellStyle name="Normal_DISTRI5" xfId="80"/>
    <cellStyle name="Normal_DISTRI6" xfId="81"/>
    <cellStyle name="Normal_DISTRI7" xfId="82"/>
    <cellStyle name="Normal_DISTRI8" xfId="83"/>
    <cellStyle name="Normal_faoagricola2.0" xfId="84"/>
    <cellStyle name="Normal_GANADE1" xfId="85"/>
    <cellStyle name="Normal_GANADE10" xfId="86"/>
    <cellStyle name="Normal_GANADE11" xfId="87"/>
    <cellStyle name="Normal_GANADE12" xfId="88"/>
    <cellStyle name="Normal_GANADE13" xfId="89"/>
    <cellStyle name="Normal_GANADE14" xfId="90"/>
    <cellStyle name="Normal_GANADE15" xfId="91"/>
    <cellStyle name="Normal_GANADE16" xfId="92"/>
    <cellStyle name="Normal_GANADE17" xfId="93"/>
    <cellStyle name="Normal_GANADE18" xfId="94"/>
    <cellStyle name="Normal_GANADE19" xfId="95"/>
    <cellStyle name="Normal_GANADE2" xfId="96"/>
    <cellStyle name="Normal_GANADE20" xfId="97"/>
    <cellStyle name="Normal_GANADE3" xfId="98"/>
    <cellStyle name="Normal_GANADE4" xfId="99"/>
    <cellStyle name="Normal_GANADE5" xfId="100"/>
    <cellStyle name="Normal_GANADE6" xfId="101"/>
    <cellStyle name="Normal_GANADE61" xfId="102"/>
    <cellStyle name="Normal_GANADE7" xfId="103"/>
    <cellStyle name="Normal_GANADE8" xfId="104"/>
    <cellStyle name="Normal_GANADE9" xfId="105"/>
    <cellStyle name="Normal_Huevos" xfId="106"/>
    <cellStyle name="Normal_MEDPRO10" xfId="107"/>
    <cellStyle name="Normal_MEDPRO11" xfId="108"/>
    <cellStyle name="Normal_MEDPRO12" xfId="109"/>
    <cellStyle name="Normal_MEDPRO13" xfId="110"/>
    <cellStyle name="Normal_MEDPRO14" xfId="111"/>
    <cellStyle name="Normal_MEDPRO15" xfId="112"/>
    <cellStyle name="Normal_MEDPRO16" xfId="113"/>
    <cellStyle name="Normal_MEDPRO8" xfId="114"/>
    <cellStyle name="Normal_MEDPRO9" xfId="115"/>
    <cellStyle name="Normal_MEPRO1" xfId="116"/>
    <cellStyle name="Normal_MEPRO2" xfId="117"/>
    <cellStyle name="Normal_MEPRO3" xfId="118"/>
    <cellStyle name="Normal_MEPRO4" xfId="119"/>
    <cellStyle name="Normal_MEPRO5" xfId="120"/>
    <cellStyle name="Normal_Mepro6" xfId="121"/>
    <cellStyle name="Normal_MEPRO7" xfId="122"/>
    <cellStyle name="Normal_p395" xfId="123"/>
    <cellStyle name="Normal_p399" xfId="124"/>
    <cellStyle name="Normal_p405" xfId="125"/>
    <cellStyle name="Normal_p410" xfId="126"/>
    <cellStyle name="Normal_p411" xfId="127"/>
    <cellStyle name="Normal_p420" xfId="128"/>
    <cellStyle name="Normal_p425" xfId="129"/>
    <cellStyle name="Normal_p430" xfId="130"/>
    <cellStyle name="Normal_p435" xfId="131"/>
    <cellStyle name="Normal_p440" xfId="132"/>
    <cellStyle name="Normal_p446" xfId="133"/>
    <cellStyle name="Normal_p459" xfId="134"/>
    <cellStyle name="Normal_p462" xfId="135"/>
    <cellStyle name="Normal_p463" xfId="136"/>
    <cellStyle name="Normal_p464" xfId="137"/>
    <cellStyle name="Normal_P472" xfId="138"/>
    <cellStyle name="Normal_p480" xfId="139"/>
    <cellStyle name="Normal_p491" xfId="140"/>
    <cellStyle name="Percent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-33"/>
      <sheetName val="6.34"/>
      <sheetName val="6.35"/>
      <sheetName val="6.36"/>
      <sheetName val="6.37"/>
      <sheetName val="6.38"/>
      <sheetName val="6.39"/>
      <sheetName val="6.27-28"/>
      <sheetName val="6.32"/>
      <sheetName val="6.33-34"/>
      <sheetName val="6.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/>
  <dimension ref="A1:I26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9" width="14.7109375" style="0" customWidth="1"/>
    <col min="12" max="12" width="17.28125" style="0" customWidth="1"/>
    <col min="13" max="17" width="17.7109375" style="0" customWidth="1"/>
  </cols>
  <sheetData>
    <row r="1" spans="1:9" s="2" customFormat="1" ht="18">
      <c r="A1" s="38" t="s">
        <v>0</v>
      </c>
      <c r="B1" s="38"/>
      <c r="C1" s="38"/>
      <c r="D1" s="38"/>
      <c r="E1" s="38"/>
      <c r="F1" s="38"/>
      <c r="G1" s="38"/>
      <c r="H1" s="1"/>
      <c r="I1" s="1"/>
    </row>
    <row r="2" s="3" customFormat="1" ht="14.25"/>
    <row r="3" spans="1:7" ht="15">
      <c r="A3" s="45" t="s">
        <v>15</v>
      </c>
      <c r="B3" s="45"/>
      <c r="C3" s="45"/>
      <c r="D3" s="45"/>
      <c r="E3" s="45"/>
      <c r="F3" s="45"/>
      <c r="G3" s="45"/>
    </row>
    <row r="4" spans="1:7" ht="15">
      <c r="A4" s="45" t="s">
        <v>16</v>
      </c>
      <c r="B4" s="45"/>
      <c r="C4" s="45"/>
      <c r="D4" s="45"/>
      <c r="E4" s="45"/>
      <c r="F4" s="45"/>
      <c r="G4" s="45"/>
    </row>
    <row r="5" spans="1:6" ht="12.75">
      <c r="A5" s="29"/>
      <c r="B5" s="21"/>
      <c r="C5" s="21"/>
      <c r="D5" s="21"/>
      <c r="E5" s="21"/>
      <c r="F5" s="20"/>
    </row>
    <row r="6" spans="1:7" ht="12.75">
      <c r="A6" s="30"/>
      <c r="B6" s="31"/>
      <c r="C6" s="22"/>
      <c r="D6" s="22"/>
      <c r="E6" s="23" t="s">
        <v>3</v>
      </c>
      <c r="F6" s="23" t="s">
        <v>6</v>
      </c>
      <c r="G6" s="22"/>
    </row>
    <row r="7" spans="1:7" ht="12.75">
      <c r="A7" s="5"/>
      <c r="C7" s="24" t="s">
        <v>2</v>
      </c>
      <c r="D7" s="24" t="s">
        <v>7</v>
      </c>
      <c r="E7" s="24" t="s">
        <v>8</v>
      </c>
      <c r="F7" s="24" t="s">
        <v>9</v>
      </c>
      <c r="G7" s="24" t="s">
        <v>10</v>
      </c>
    </row>
    <row r="8" spans="1:7" ht="12.75">
      <c r="A8" s="44" t="s">
        <v>1</v>
      </c>
      <c r="B8" s="39"/>
      <c r="C8" s="24" t="s">
        <v>4</v>
      </c>
      <c r="D8" s="24" t="s">
        <v>11</v>
      </c>
      <c r="E8" s="24" t="s">
        <v>5</v>
      </c>
      <c r="F8" s="24" t="s">
        <v>12</v>
      </c>
      <c r="G8" s="24" t="s">
        <v>13</v>
      </c>
    </row>
    <row r="9" spans="1:7" ht="13.5" thickBot="1">
      <c r="A9" s="5"/>
      <c r="C9" s="4"/>
      <c r="D9" s="4"/>
      <c r="E9" s="4"/>
      <c r="F9" s="24" t="s">
        <v>14</v>
      </c>
      <c r="G9" s="4"/>
    </row>
    <row r="10" spans="1:7" ht="12.75">
      <c r="A10" s="40">
        <v>1985</v>
      </c>
      <c r="B10" s="41"/>
      <c r="C10" s="6">
        <v>169.7</v>
      </c>
      <c r="D10" s="6">
        <v>321</v>
      </c>
      <c r="E10" s="7">
        <v>5454</v>
      </c>
      <c r="F10" s="25">
        <v>1.6828338922745905</v>
      </c>
      <c r="G10" s="7">
        <v>91780.55846044738</v>
      </c>
    </row>
    <row r="11" spans="1:7" ht="12.75">
      <c r="A11" s="42">
        <v>1986</v>
      </c>
      <c r="B11" s="43"/>
      <c r="C11" s="9">
        <v>203.9</v>
      </c>
      <c r="D11" s="9">
        <v>318</v>
      </c>
      <c r="E11" s="10">
        <v>6493</v>
      </c>
      <c r="F11" s="26">
        <v>1.8931881288089143</v>
      </c>
      <c r="G11" s="10">
        <v>122925.00570961498</v>
      </c>
    </row>
    <row r="12" spans="1:7" ht="12.75">
      <c r="A12" s="42">
        <v>1987</v>
      </c>
      <c r="B12" s="43"/>
      <c r="C12" s="9">
        <v>220.5</v>
      </c>
      <c r="D12" s="9">
        <v>299</v>
      </c>
      <c r="E12" s="10">
        <v>6600</v>
      </c>
      <c r="F12" s="26">
        <v>1.9893500655103196</v>
      </c>
      <c r="G12" s="10">
        <v>132078.42005938</v>
      </c>
    </row>
    <row r="13" spans="1:7" ht="12.75">
      <c r="A13" s="42">
        <v>1988</v>
      </c>
      <c r="B13" s="43"/>
      <c r="C13" s="9">
        <v>206.6</v>
      </c>
      <c r="D13" s="9">
        <v>338</v>
      </c>
      <c r="E13" s="10">
        <v>6973</v>
      </c>
      <c r="F13" s="26">
        <v>2.0194006707295085</v>
      </c>
      <c r="G13" s="10">
        <v>140817.1360571202</v>
      </c>
    </row>
    <row r="14" spans="1:7" ht="12.75">
      <c r="A14" s="42">
        <v>1989</v>
      </c>
      <c r="B14" s="43"/>
      <c r="C14" s="9">
        <v>209.3</v>
      </c>
      <c r="D14" s="9">
        <v>288</v>
      </c>
      <c r="E14" s="10">
        <v>6019</v>
      </c>
      <c r="F14" s="26">
        <v>2.1516233336939408</v>
      </c>
      <c r="G14" s="10">
        <v>129506.20845503829</v>
      </c>
    </row>
    <row r="15" spans="1:7" ht="12.75">
      <c r="A15" s="42">
        <v>1990</v>
      </c>
      <c r="B15" s="43"/>
      <c r="C15" s="11">
        <v>202.5</v>
      </c>
      <c r="D15" s="9">
        <v>307.5061728395062</v>
      </c>
      <c r="E15" s="10">
        <v>6227</v>
      </c>
      <c r="F15" s="26">
        <v>2.175663817869292</v>
      </c>
      <c r="G15" s="10">
        <v>135478.58593872082</v>
      </c>
    </row>
    <row r="16" spans="1:7" ht="12.75">
      <c r="A16" s="42">
        <v>1991</v>
      </c>
      <c r="B16" s="43"/>
      <c r="C16" s="11">
        <v>204.5</v>
      </c>
      <c r="D16" s="11">
        <v>298</v>
      </c>
      <c r="E16" s="10">
        <v>6102</v>
      </c>
      <c r="F16" s="26">
        <v>2.2297549072638323</v>
      </c>
      <c r="G16" s="10">
        <v>136057.12019040063</v>
      </c>
    </row>
    <row r="17" spans="1:7" ht="12.75">
      <c r="A17" s="42">
        <v>1992</v>
      </c>
      <c r="B17" s="43"/>
      <c r="C17" s="11">
        <v>246.6</v>
      </c>
      <c r="D17" s="9">
        <v>254.3390105433901</v>
      </c>
      <c r="E17" s="10">
        <v>6272</v>
      </c>
      <c r="F17" s="26">
        <v>2.2898561177022105</v>
      </c>
      <c r="G17" s="10">
        <v>143619.77570228264</v>
      </c>
    </row>
    <row r="18" spans="1:7" ht="12.75">
      <c r="A18" s="42">
        <v>1993</v>
      </c>
      <c r="B18" s="43"/>
      <c r="C18" s="9">
        <v>222.6</v>
      </c>
      <c r="D18" s="9">
        <v>325.2470799640611</v>
      </c>
      <c r="E18" s="10">
        <v>7240</v>
      </c>
      <c r="F18" s="26">
        <v>2.3319269650090755</v>
      </c>
      <c r="G18" s="10">
        <v>168831.51226665705</v>
      </c>
    </row>
    <row r="19" spans="1:7" ht="12.75">
      <c r="A19" s="42">
        <v>1994</v>
      </c>
      <c r="B19" s="43"/>
      <c r="C19" s="15">
        <v>191.5</v>
      </c>
      <c r="D19" s="15">
        <v>359.8433420365535</v>
      </c>
      <c r="E19" s="28">
        <v>6891</v>
      </c>
      <c r="F19" s="32">
        <v>2.3739978123159404</v>
      </c>
      <c r="G19" s="10">
        <v>163592.1892466914</v>
      </c>
    </row>
    <row r="20" spans="1:7" ht="12.75">
      <c r="A20" s="42">
        <v>1995</v>
      </c>
      <c r="B20" s="43"/>
      <c r="C20" s="13">
        <v>176.3</v>
      </c>
      <c r="D20" s="15">
        <v>353.5450935904708</v>
      </c>
      <c r="E20" s="14">
        <v>6233</v>
      </c>
      <c r="F20" s="27">
        <v>2.410058538578967</v>
      </c>
      <c r="G20" s="10">
        <v>150218.94870962703</v>
      </c>
    </row>
    <row r="21" spans="1:7" ht="12.75">
      <c r="A21" s="42">
        <v>1996</v>
      </c>
      <c r="B21" s="43"/>
      <c r="C21" s="13">
        <v>211.2</v>
      </c>
      <c r="D21" s="15">
        <v>354.78219696969694</v>
      </c>
      <c r="E21" s="14">
        <v>7493</v>
      </c>
      <c r="F21" s="27">
        <v>2.5362710804995614</v>
      </c>
      <c r="G21" s="10">
        <v>190042.79206183212</v>
      </c>
    </row>
    <row r="22" spans="1:7" ht="12.75">
      <c r="A22" s="42">
        <v>1997</v>
      </c>
      <c r="B22" s="43"/>
      <c r="C22" s="13">
        <v>173.4</v>
      </c>
      <c r="D22" s="15">
        <v>351.8</v>
      </c>
      <c r="E22" s="14">
        <v>6101</v>
      </c>
      <c r="F22" s="27">
        <v>2.5422812015433993</v>
      </c>
      <c r="G22" s="10">
        <v>155104.57610616277</v>
      </c>
    </row>
    <row r="23" spans="1:7" ht="12.75">
      <c r="A23" s="42">
        <v>1998</v>
      </c>
      <c r="B23" s="43"/>
      <c r="C23" s="13">
        <v>253.3</v>
      </c>
      <c r="D23" s="15">
        <v>482.1</v>
      </c>
      <c r="E23" s="14">
        <v>12212</v>
      </c>
      <c r="F23" s="27">
        <v>2.5302609594557235</v>
      </c>
      <c r="G23" s="10">
        <v>308995.4683687329</v>
      </c>
    </row>
    <row r="24" spans="1:7" ht="12.75">
      <c r="A24" s="42">
        <v>1999</v>
      </c>
      <c r="B24" s="43"/>
      <c r="C24" s="13">
        <v>252</v>
      </c>
      <c r="D24" s="15">
        <v>459.8</v>
      </c>
      <c r="E24" s="14">
        <v>11586</v>
      </c>
      <c r="F24" s="27">
        <v>2.5603115646749126</v>
      </c>
      <c r="G24" s="10">
        <f>E24*F24*10</f>
        <v>296637.6978832354</v>
      </c>
    </row>
    <row r="25" spans="1:7" ht="12.75">
      <c r="A25" s="8">
        <v>2000</v>
      </c>
      <c r="B25" s="12"/>
      <c r="C25" s="13">
        <v>246.5</v>
      </c>
      <c r="D25" s="35">
        <f>E25/C25*10</f>
        <v>457.0385395537525</v>
      </c>
      <c r="E25" s="14">
        <v>11266</v>
      </c>
      <c r="F25" s="27">
        <v>2.62</v>
      </c>
      <c r="G25" s="10">
        <v>295169.2</v>
      </c>
    </row>
    <row r="26" spans="1:7" s="19" customFormat="1" ht="13.5" thickBot="1">
      <c r="A26" s="33">
        <v>2001</v>
      </c>
      <c r="B26" s="16"/>
      <c r="C26" s="17">
        <v>240.507</v>
      </c>
      <c r="D26" s="36">
        <f>E26/C26*10</f>
        <v>473.13928492725785</v>
      </c>
      <c r="E26" s="18">
        <v>11379.331</v>
      </c>
      <c r="F26" s="37">
        <v>2.410058538578967</v>
      </c>
      <c r="G26" s="34">
        <f>E26*F26*10</f>
        <v>274248.5383986634</v>
      </c>
    </row>
  </sheetData>
  <mergeCells count="19">
    <mergeCell ref="A24:B24"/>
    <mergeCell ref="A8:B8"/>
    <mergeCell ref="A1:G1"/>
    <mergeCell ref="A15:B15"/>
    <mergeCell ref="A16:B16"/>
    <mergeCell ref="A17:B17"/>
    <mergeCell ref="A10:B10"/>
    <mergeCell ref="A11:B11"/>
    <mergeCell ref="A12:B12"/>
    <mergeCell ref="A13:B13"/>
    <mergeCell ref="A22:B22"/>
    <mergeCell ref="A23:B23"/>
    <mergeCell ref="A3:G3"/>
    <mergeCell ref="A4:G4"/>
    <mergeCell ref="A18:B18"/>
    <mergeCell ref="A19:B19"/>
    <mergeCell ref="A20:B20"/>
    <mergeCell ref="A21:B21"/>
    <mergeCell ref="A14:B14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2004-01-19T14:56:13Z</cp:lastPrinted>
  <dcterms:created xsi:type="dcterms:W3CDTF">2003-08-06T11:10:37Z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