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58" activeTab="0"/>
  </bookViews>
  <sheets>
    <sheet name="11.1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'[3]p19'!#REF!</definedName>
    <definedName name="\A">#REF!</definedName>
    <definedName name="\B">#REF!</definedName>
    <definedName name="\C" localSheetId="0">'[3]p19'!#REF!</definedName>
    <definedName name="\C">#REF!</definedName>
    <definedName name="\D">'[6]19.11-12'!$B$51</definedName>
    <definedName name="\G" localSheetId="0">'[3]p19'!#REF!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GUION">#REF!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<sst xmlns="http://schemas.openxmlformats.org/spreadsheetml/2006/main" count="22" uniqueCount="22">
  <si>
    <t>HORTALIZAS</t>
  </si>
  <si>
    <t>Superficie</t>
  </si>
  <si>
    <t>Producción</t>
  </si>
  <si>
    <t>Valor</t>
  </si>
  <si>
    <t>Años</t>
  </si>
  <si>
    <t>(miles de ha)</t>
  </si>
  <si>
    <t>(miles de t)</t>
  </si>
  <si>
    <t>(miles de euros)</t>
  </si>
  <si>
    <t>Precio medio</t>
  </si>
  <si>
    <t>Comercio exterior</t>
  </si>
  <si>
    <t>Rendimiento</t>
  </si>
  <si>
    <t>percibido por</t>
  </si>
  <si>
    <t>(toneladas)</t>
  </si>
  <si>
    <t>(qm/ha)</t>
  </si>
  <si>
    <t>los agricultores</t>
  </si>
  <si>
    <t>Importaciones</t>
  </si>
  <si>
    <t>Exportaciones</t>
  </si>
  <si>
    <t>(euros/100kg)</t>
  </si>
  <si>
    <t>–</t>
  </si>
  <si>
    <t xml:space="preserve">(P) Provisional.   </t>
  </si>
  <si>
    <t>2002 (P)</t>
  </si>
  <si>
    <t>11.13.  LECHUGA: Serie histórica de superficie, rendimiento, producción, valor y comercio exterior</t>
  </si>
</sst>
</file>

<file path=xl/styles.xml><?xml version="1.0" encoding="utf-8"?>
<styleSheet xmlns="http://schemas.openxmlformats.org/spreadsheetml/2006/main">
  <numFmts count="3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0_);\(#,##0.00\)"/>
    <numFmt numFmtId="180" formatCode="#,##0.0"/>
    <numFmt numFmtId="181" formatCode="#,##0_____;"/>
    <numFmt numFmtId="182" formatCode="0.0"/>
    <numFmt numFmtId="183" formatCode="#,##0.000000_);\(#,##0.000000\)"/>
    <numFmt numFmtId="184" formatCode="#,##0;\(0.0\)"/>
    <numFmt numFmtId="185" formatCode="#,##0.0__;\–#,##0.0__;\–__;@__"/>
    <numFmt numFmtId="186" formatCode="#,##0__;\–#,##0__;0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5" xfId="0" applyFont="1" applyFill="1" applyBorder="1" applyAlignment="1">
      <alignment horizontal="centerContinuous"/>
    </xf>
    <xf numFmtId="0" fontId="0" fillId="0" borderId="6" xfId="0" applyFont="1" applyFill="1" applyBorder="1" applyAlignment="1">
      <alignment horizontal="centerContinuous"/>
    </xf>
    <xf numFmtId="0" fontId="0" fillId="0" borderId="2" xfId="0" applyFont="1" applyFill="1" applyBorder="1" applyAlignment="1">
      <alignment horizontal="centerContinuous"/>
    </xf>
    <xf numFmtId="0" fontId="0" fillId="0" borderId="2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4" fillId="0" borderId="6" xfId="0" applyFont="1" applyFill="1" applyBorder="1" applyAlignment="1">
      <alignment horizontal="centerContinuous"/>
    </xf>
    <xf numFmtId="0" fontId="6" fillId="0" borderId="6" xfId="0" applyFont="1" applyFill="1" applyBorder="1" applyAlignment="1">
      <alignment horizontal="centerContinuous"/>
    </xf>
    <xf numFmtId="0" fontId="0" fillId="0" borderId="2" xfId="0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 quotePrefix="1">
      <alignment horizontal="center"/>
    </xf>
    <xf numFmtId="0" fontId="0" fillId="0" borderId="7" xfId="0" applyFont="1" applyFill="1" applyBorder="1" applyAlignment="1">
      <alignment horizontal="left"/>
    </xf>
    <xf numFmtId="178" fontId="0" fillId="0" borderId="1" xfId="0" applyNumberFormat="1" applyFont="1" applyFill="1" applyBorder="1" applyAlignment="1">
      <alignment horizontal="right"/>
    </xf>
    <xf numFmtId="178" fontId="0" fillId="0" borderId="8" xfId="0" applyNumberFormat="1" applyFont="1" applyFill="1" applyBorder="1" applyAlignment="1">
      <alignment horizontal="right"/>
    </xf>
    <xf numFmtId="176" fontId="0" fillId="0" borderId="9" xfId="0" applyNumberFormat="1" applyFont="1" applyFill="1" applyBorder="1" applyAlignment="1">
      <alignment horizontal="right"/>
    </xf>
    <xf numFmtId="176" fontId="0" fillId="0" borderId="9" xfId="0" applyNumberFormat="1" applyFont="1" applyFill="1" applyBorder="1" applyAlignment="1" applyProtection="1">
      <alignment horizontal="right"/>
      <protection/>
    </xf>
    <xf numFmtId="176" fontId="0" fillId="0" borderId="2" xfId="0" applyNumberFormat="1" applyFont="1" applyFill="1" applyBorder="1" applyAlignment="1">
      <alignment horizontal="right"/>
    </xf>
    <xf numFmtId="176" fontId="0" fillId="0" borderId="2" xfId="0" applyNumberFormat="1" applyFont="1" applyFill="1" applyBorder="1" applyAlignment="1" applyProtection="1">
      <alignment horizontal="right"/>
      <protection/>
    </xf>
    <xf numFmtId="176" fontId="0" fillId="0" borderId="1" xfId="0" applyNumberFormat="1" applyFont="1" applyFill="1" applyBorder="1" applyAlignment="1">
      <alignment horizontal="right"/>
    </xf>
    <xf numFmtId="179" fontId="0" fillId="0" borderId="1" xfId="0" applyNumberFormat="1" applyFont="1" applyFill="1" applyBorder="1" applyAlignment="1">
      <alignment horizontal="right"/>
    </xf>
    <xf numFmtId="176" fontId="0" fillId="0" borderId="8" xfId="0" applyNumberFormat="1" applyFont="1" applyFill="1" applyBorder="1" applyAlignment="1">
      <alignment horizontal="right"/>
    </xf>
    <xf numFmtId="179" fontId="0" fillId="0" borderId="8" xfId="0" applyNumberFormat="1" applyFont="1" applyFill="1" applyBorder="1" applyAlignment="1">
      <alignment horizontal="right"/>
    </xf>
    <xf numFmtId="176" fontId="0" fillId="0" borderId="10" xfId="0" applyNumberFormat="1" applyFont="1" applyFill="1" applyBorder="1" applyAlignment="1">
      <alignment horizontal="right"/>
    </xf>
    <xf numFmtId="176" fontId="0" fillId="0" borderId="1" xfId="0" applyNumberFormat="1" applyFont="1" applyFill="1" applyBorder="1" applyAlignment="1" applyProtection="1">
      <alignment horizontal="right"/>
      <protection/>
    </xf>
    <xf numFmtId="178" fontId="0" fillId="0" borderId="9" xfId="0" applyNumberFormat="1" applyFont="1" applyFill="1" applyBorder="1" applyAlignment="1">
      <alignment horizontal="right"/>
    </xf>
    <xf numFmtId="179" fontId="0" fillId="0" borderId="9" xfId="0" applyNumberFormat="1" applyFont="1" applyFill="1" applyBorder="1" applyAlignment="1">
      <alignment horizontal="right"/>
    </xf>
    <xf numFmtId="178" fontId="0" fillId="0" borderId="2" xfId="0" applyNumberFormat="1" applyFont="1" applyFill="1" applyBorder="1" applyAlignment="1">
      <alignment horizontal="right"/>
    </xf>
    <xf numFmtId="179" fontId="0" fillId="0" borderId="2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VARIOS\MAPA\capitulos5oct2001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H27"/>
  <sheetViews>
    <sheetView showGridLines="0" tabSelected="1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1" customWidth="1"/>
    <col min="9" max="10" width="11.421875" style="1" customWidth="1"/>
    <col min="11" max="11" width="11.140625" style="1" customWidth="1"/>
    <col min="12" max="19" width="12.00390625" style="1" customWidth="1"/>
    <col min="20" max="16384" width="11.421875" style="1" customWidth="1"/>
  </cols>
  <sheetData>
    <row r="1" spans="1:8" s="6" customFormat="1" ht="18">
      <c r="A1" s="36" t="s">
        <v>0</v>
      </c>
      <c r="B1" s="36"/>
      <c r="C1" s="36"/>
      <c r="D1" s="36"/>
      <c r="E1" s="36"/>
      <c r="F1" s="36"/>
      <c r="G1" s="36"/>
      <c r="H1" s="36"/>
    </row>
    <row r="2" s="7" customFormat="1" ht="14.25"/>
    <row r="3" spans="1:8" s="7" customFormat="1" ht="15">
      <c r="A3" s="35" t="s">
        <v>21</v>
      </c>
      <c r="B3" s="35"/>
      <c r="C3" s="35"/>
      <c r="D3" s="35"/>
      <c r="E3" s="35"/>
      <c r="F3" s="35"/>
      <c r="G3" s="35"/>
      <c r="H3" s="35"/>
    </row>
    <row r="4" spans="1:8" s="7" customFormat="1" ht="15">
      <c r="A4" s="13"/>
      <c r="B4" s="14"/>
      <c r="C4" s="14"/>
      <c r="D4" s="14"/>
      <c r="E4" s="14"/>
      <c r="F4" s="14"/>
      <c r="G4" s="14"/>
      <c r="H4" s="14"/>
    </row>
    <row r="5" spans="2:8" ht="12.75">
      <c r="B5" s="15"/>
      <c r="C5" s="15"/>
      <c r="D5" s="15"/>
      <c r="E5" s="11" t="s">
        <v>8</v>
      </c>
      <c r="F5" s="15"/>
      <c r="G5" s="10" t="s">
        <v>9</v>
      </c>
      <c r="H5" s="16"/>
    </row>
    <row r="6" spans="1:8" ht="12.75">
      <c r="A6" s="17" t="s">
        <v>4</v>
      </c>
      <c r="B6" s="11" t="s">
        <v>1</v>
      </c>
      <c r="C6" s="11" t="s">
        <v>10</v>
      </c>
      <c r="D6" s="11" t="s">
        <v>2</v>
      </c>
      <c r="E6" s="11" t="s">
        <v>11</v>
      </c>
      <c r="F6" s="11" t="s">
        <v>3</v>
      </c>
      <c r="G6" s="8" t="s">
        <v>12</v>
      </c>
      <c r="H6" s="9"/>
    </row>
    <row r="7" spans="2:8" ht="12.75">
      <c r="B7" s="11" t="s">
        <v>5</v>
      </c>
      <c r="C7" s="11" t="s">
        <v>13</v>
      </c>
      <c r="D7" s="2" t="s">
        <v>6</v>
      </c>
      <c r="E7" s="11" t="s">
        <v>14</v>
      </c>
      <c r="F7" s="11" t="s">
        <v>7</v>
      </c>
      <c r="G7" s="11" t="s">
        <v>15</v>
      </c>
      <c r="H7" s="11" t="s">
        <v>16</v>
      </c>
    </row>
    <row r="8" spans="1:8" ht="13.5" thickBot="1">
      <c r="A8" s="12"/>
      <c r="B8" s="15"/>
      <c r="C8" s="15"/>
      <c r="D8" s="15"/>
      <c r="E8" s="11" t="s">
        <v>17</v>
      </c>
      <c r="F8" s="15"/>
      <c r="G8" s="15"/>
      <c r="H8" s="15"/>
    </row>
    <row r="9" spans="1:8" ht="12.75">
      <c r="A9" s="3">
        <v>1985</v>
      </c>
      <c r="B9" s="31">
        <v>24.4</v>
      </c>
      <c r="C9" s="22">
        <v>244</v>
      </c>
      <c r="D9" s="31">
        <v>595</v>
      </c>
      <c r="E9" s="32">
        <v>13.035952544084239</v>
      </c>
      <c r="F9" s="21">
        <v>85680.285600952</v>
      </c>
      <c r="G9" s="22" t="s">
        <v>18</v>
      </c>
      <c r="H9" s="22">
        <v>37523</v>
      </c>
    </row>
    <row r="10" spans="1:8" ht="12.75">
      <c r="A10" s="4">
        <v>1986</v>
      </c>
      <c r="B10" s="33">
        <v>24.9</v>
      </c>
      <c r="C10" s="24">
        <v>237</v>
      </c>
      <c r="D10" s="33">
        <v>589.4</v>
      </c>
      <c r="E10" s="34">
        <v>13.180195449136347</v>
      </c>
      <c r="F10" s="23">
        <v>81082.54300241606</v>
      </c>
      <c r="G10" s="24">
        <v>17</v>
      </c>
      <c r="H10" s="24">
        <v>55082</v>
      </c>
    </row>
    <row r="11" spans="1:8" ht="12.75">
      <c r="A11" s="4">
        <v>1987</v>
      </c>
      <c r="B11" s="33">
        <v>26.1</v>
      </c>
      <c r="C11" s="24">
        <v>239</v>
      </c>
      <c r="D11" s="33">
        <v>624.4</v>
      </c>
      <c r="E11" s="34">
        <v>16.305458391932014</v>
      </c>
      <c r="F11" s="23">
        <v>104942.72354645222</v>
      </c>
      <c r="G11" s="24">
        <v>184</v>
      </c>
      <c r="H11" s="24">
        <v>79568</v>
      </c>
    </row>
    <row r="12" spans="1:8" ht="12.75">
      <c r="A12" s="4">
        <v>1988</v>
      </c>
      <c r="B12" s="33">
        <v>33.3</v>
      </c>
      <c r="C12" s="24">
        <v>272</v>
      </c>
      <c r="D12" s="33">
        <v>905.9</v>
      </c>
      <c r="E12" s="34">
        <v>17.627685021576333</v>
      </c>
      <c r="F12" s="23">
        <v>159688.91613477096</v>
      </c>
      <c r="G12" s="24">
        <v>735</v>
      </c>
      <c r="H12" s="24">
        <v>106327</v>
      </c>
    </row>
    <row r="13" spans="1:8" ht="12.75">
      <c r="A13" s="4">
        <v>1989</v>
      </c>
      <c r="B13" s="33">
        <v>35.4</v>
      </c>
      <c r="C13" s="24">
        <v>270</v>
      </c>
      <c r="D13" s="33">
        <v>955.3</v>
      </c>
      <c r="E13" s="34">
        <v>19.514863029341413</v>
      </c>
      <c r="F13" s="23">
        <v>186425.48651929846</v>
      </c>
      <c r="G13" s="24">
        <v>3029</v>
      </c>
      <c r="H13" s="24">
        <v>111524</v>
      </c>
    </row>
    <row r="14" spans="1:8" ht="12.75">
      <c r="A14" s="4">
        <v>1990</v>
      </c>
      <c r="B14" s="33">
        <v>35</v>
      </c>
      <c r="C14" s="24">
        <v>281.42857142857144</v>
      </c>
      <c r="D14" s="33">
        <v>985</v>
      </c>
      <c r="E14" s="34">
        <v>22.652146214224754</v>
      </c>
      <c r="F14" s="23">
        <v>223123.64021011384</v>
      </c>
      <c r="G14" s="24">
        <v>6011</v>
      </c>
      <c r="H14" s="24">
        <v>115718</v>
      </c>
    </row>
    <row r="15" spans="1:8" ht="12.75">
      <c r="A15" s="4">
        <v>1991</v>
      </c>
      <c r="B15" s="33">
        <v>35.4</v>
      </c>
      <c r="C15" s="24">
        <v>284.49152542372883</v>
      </c>
      <c r="D15" s="33">
        <v>1007.1</v>
      </c>
      <c r="E15" s="34">
        <v>20.356279975478706</v>
      </c>
      <c r="F15" s="23">
        <v>205008.09563304603</v>
      </c>
      <c r="G15" s="24">
        <v>10498</v>
      </c>
      <c r="H15" s="24">
        <v>135625</v>
      </c>
    </row>
    <row r="16" spans="1:8" ht="12.75">
      <c r="A16" s="4">
        <v>1992</v>
      </c>
      <c r="B16" s="33">
        <v>32.5</v>
      </c>
      <c r="C16" s="24">
        <v>296.09502735263385</v>
      </c>
      <c r="D16" s="33">
        <v>963.4</v>
      </c>
      <c r="E16" s="34">
        <v>18.402990636231415</v>
      </c>
      <c r="F16" s="23">
        <v>177294.41178945344</v>
      </c>
      <c r="G16" s="24">
        <v>6386</v>
      </c>
      <c r="H16" s="24">
        <v>170080</v>
      </c>
    </row>
    <row r="17" spans="1:8" ht="12.75">
      <c r="A17" s="4">
        <v>1993</v>
      </c>
      <c r="B17" s="33">
        <v>33.8</v>
      </c>
      <c r="C17" s="24">
        <v>282.10059171597635</v>
      </c>
      <c r="D17" s="33">
        <v>953.5</v>
      </c>
      <c r="E17" s="34">
        <v>18.829709230343898</v>
      </c>
      <c r="F17" s="23">
        <v>179541.27751132907</v>
      </c>
      <c r="G17" s="24">
        <v>6807</v>
      </c>
      <c r="H17" s="24">
        <v>191869</v>
      </c>
    </row>
    <row r="18" spans="1:8" ht="12.75">
      <c r="A18" s="4">
        <v>1994</v>
      </c>
      <c r="B18" s="33">
        <v>34.518</v>
      </c>
      <c r="C18" s="24">
        <v>267.76290630975143</v>
      </c>
      <c r="D18" s="33">
        <v>924.264</v>
      </c>
      <c r="E18" s="34">
        <v>22.69421706153162</v>
      </c>
      <c r="F18" s="23">
        <v>209754.47838159458</v>
      </c>
      <c r="G18" s="24">
        <v>6675</v>
      </c>
      <c r="H18" s="24">
        <v>264447</v>
      </c>
    </row>
    <row r="19" spans="1:8" ht="12.75">
      <c r="A19" s="18">
        <v>1995</v>
      </c>
      <c r="B19" s="19">
        <v>32.633</v>
      </c>
      <c r="C19" s="30">
        <v>275.34612202371835</v>
      </c>
      <c r="D19" s="19">
        <v>898.537</v>
      </c>
      <c r="E19" s="26">
        <v>25.549024557354585</v>
      </c>
      <c r="F19" s="25">
        <v>229567.43878691713</v>
      </c>
      <c r="G19" s="30">
        <v>6414</v>
      </c>
      <c r="H19" s="24">
        <v>295545</v>
      </c>
    </row>
    <row r="20" spans="1:8" ht="12.75">
      <c r="A20" s="18">
        <v>1996</v>
      </c>
      <c r="B20" s="19">
        <v>33.523</v>
      </c>
      <c r="C20" s="30">
        <v>275.5138263281925</v>
      </c>
      <c r="D20" s="19">
        <v>923.605</v>
      </c>
      <c r="E20" s="26">
        <v>34.76855023860181</v>
      </c>
      <c r="F20" s="25">
        <v>321124.06843123824</v>
      </c>
      <c r="G20" s="25">
        <v>5087</v>
      </c>
      <c r="H20" s="23">
        <v>314832</v>
      </c>
    </row>
    <row r="21" spans="1:8" ht="12.75">
      <c r="A21" s="18">
        <v>1997</v>
      </c>
      <c r="B21" s="19">
        <v>37.4</v>
      </c>
      <c r="C21" s="25">
        <v>277</v>
      </c>
      <c r="D21" s="19">
        <v>1034.3</v>
      </c>
      <c r="E21" s="26">
        <v>28.698327984325605</v>
      </c>
      <c r="F21" s="25">
        <v>296826.8063418797</v>
      </c>
      <c r="G21" s="25">
        <v>6013</v>
      </c>
      <c r="H21" s="23">
        <v>376837</v>
      </c>
    </row>
    <row r="22" spans="1:8" ht="12.75">
      <c r="A22" s="18">
        <v>1998</v>
      </c>
      <c r="B22" s="19">
        <v>36.5</v>
      </c>
      <c r="C22" s="25">
        <v>279</v>
      </c>
      <c r="D22" s="19">
        <v>1018.5</v>
      </c>
      <c r="E22" s="26">
        <v>26.853220823867396</v>
      </c>
      <c r="F22" s="25">
        <v>273500.0540910894</v>
      </c>
      <c r="G22" s="25">
        <v>5362</v>
      </c>
      <c r="H22" s="23">
        <v>390876</v>
      </c>
    </row>
    <row r="23" spans="1:8" ht="12.75">
      <c r="A23" s="18">
        <v>1999</v>
      </c>
      <c r="B23" s="19">
        <v>37.8</v>
      </c>
      <c r="C23" s="25">
        <f>D23/B23*10</f>
        <v>276.50793650793656</v>
      </c>
      <c r="D23" s="19">
        <v>1045.2</v>
      </c>
      <c r="E23" s="26">
        <v>28.722368468500957</v>
      </c>
      <c r="F23" s="25">
        <f>D23*E23*10</f>
        <v>300206.19523277204</v>
      </c>
      <c r="G23" s="25">
        <v>7439</v>
      </c>
      <c r="H23" s="23">
        <v>420855</v>
      </c>
    </row>
    <row r="24" spans="1:8" ht="12.75">
      <c r="A24" s="18">
        <v>2000</v>
      </c>
      <c r="B24" s="19">
        <v>36.7</v>
      </c>
      <c r="C24" s="25">
        <f>D24/B24*10</f>
        <v>276.45558583106265</v>
      </c>
      <c r="D24" s="19">
        <v>1014.592</v>
      </c>
      <c r="E24" s="26">
        <v>27.7126681331362</v>
      </c>
      <c r="F24" s="25">
        <f>D24*E24*10</f>
        <v>281170.51386534923</v>
      </c>
      <c r="G24" s="25">
        <v>6270.023</v>
      </c>
      <c r="H24" s="23">
        <v>469268.042</v>
      </c>
    </row>
    <row r="25" spans="1:8" ht="12.75">
      <c r="A25" s="18">
        <v>2001</v>
      </c>
      <c r="B25" s="19">
        <v>36.694</v>
      </c>
      <c r="C25" s="25">
        <f>D25/B25*10</f>
        <v>270.93693791900586</v>
      </c>
      <c r="D25" s="19">
        <v>994.176</v>
      </c>
      <c r="E25" s="26">
        <v>30.12</v>
      </c>
      <c r="F25" s="25">
        <f>D25*E25*10</f>
        <v>299445.8112</v>
      </c>
      <c r="G25" s="25">
        <v>8760.577</v>
      </c>
      <c r="H25" s="23">
        <v>495555.079</v>
      </c>
    </row>
    <row r="26" spans="1:8" ht="13.5" thickBot="1">
      <c r="A26" s="5" t="s">
        <v>20</v>
      </c>
      <c r="B26" s="20">
        <v>33.2</v>
      </c>
      <c r="C26" s="27">
        <f>D26/B26*10</f>
        <v>275.5722891566265</v>
      </c>
      <c r="D26" s="20">
        <v>914.9</v>
      </c>
      <c r="E26" s="28">
        <v>38.15</v>
      </c>
      <c r="F26" s="27">
        <f>D26*E26*10</f>
        <v>349034.35</v>
      </c>
      <c r="G26" s="27"/>
      <c r="H26" s="29"/>
    </row>
    <row r="27" ht="12.75">
      <c r="A27" s="1" t="s">
        <v>19</v>
      </c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2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2004-03-02T12:11:21Z</cp:lastPrinted>
  <dcterms:created xsi:type="dcterms:W3CDTF">2003-08-07T08:19:34Z</dcterms:created>
  <dcterms:modified xsi:type="dcterms:W3CDTF">2004-02-18T13:03:58Z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