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<sst xmlns="http://schemas.openxmlformats.org/spreadsheetml/2006/main" count="109" uniqueCount="49">
  <si>
    <t>VIÑEDO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</si>
  <si>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</si>
  <si>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</si>
  <si>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</si>
  <si>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</si>
  <si>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</si>
  <si>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</si>
  <si>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</si>
  <si>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</si>
  <si>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</si>
  <si>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</si>
  <si>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</si>
  <si>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</si>
  <si>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</si>
  <si>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</si>
  <si>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</si>
  <si>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</si>
  <si>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</si>
  <si>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</si>
  <si>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</si>
  <si>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</si>
  <si>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</si>
  <si>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</si>
  <si>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</si>
  <si>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</si>
  <si>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</si>
  <si>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</si>
  <si>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</si>
  <si>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</si>
  <si>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</si>
  <si>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</si>
  <si>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</si>
  <si>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</si>
  <si>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</si>
  <si>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</si>
  <si>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</si>
  <si>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</si>
  <si>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</si>
  <si>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</si>
  <si>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</si>
  <si>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Rumanía</t>
  </si>
  <si>
    <t xml:space="preserve">   Bulgaria</t>
  </si>
  <si>
    <t xml:space="preserve">   Chipre</t>
  </si>
  <si>
    <t xml:space="preserve"> Australia</t>
  </si>
  <si>
    <t xml:space="preserve"> Islandia</t>
  </si>
  <si>
    <t xml:space="preserve"> Japón</t>
  </si>
  <si>
    <t>16.25.  VINO Y MOSTO: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</si>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</sst>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2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 horizontal="right"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51"/>
  <sheetViews>
    <sheetView showGridLines="0" showZeros="0" tabSelected="1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34.7109375" style="2" customWidth="1"/>
    <col min="2" max="6" width="11.421875" style="2" customWidth="1"/>
    <col min="7" max="7" width="11.421875" style="3" customWidth="1"/>
    <col min="8" max="16384" width="11.421875" style="2" customWidth="1"/>
  </cols>
  <sheetData>
    <row r="1" spans="1:7" s="1" customFormat="1" ht="18">
      <c r="A1" s="27" t="s">
        <v>0</v>
      </c>
      <c r="B1" s="27"/>
      <c r="C1" s="27"/>
      <c r="D1" s="27"/>
      <c r="E1" s="27"/>
      <c r="F1" s="27"/>
      <c r="G1" s="27"/>
    </row>
    <row r="2" spans="1:10" ht="12.75">
      <c r="A2" s="5"/>
      <c r="B2" s="5"/>
      <c r="C2" s="5"/>
      <c r="D2" s="5"/>
      <c r="E2" s="5"/>
      <c r="F2" s="5"/>
      <c r="G2" s="16"/>
      <c r="H2" s="5"/>
      <c r="I2" s="5"/>
      <c r="J2" s="5"/>
    </row>
    <row r="3" spans="1:10" ht="15">
      <c r="A3" s="28" t="s">
        <v>46</v>
      </c>
      <c r="B3" s="28"/>
      <c r="C3" s="28"/>
      <c r="D3" s="28"/>
      <c r="E3" s="28"/>
      <c r="F3" s="28"/>
      <c r="G3" s="28"/>
      <c r="H3" s="4"/>
      <c r="I3" s="5"/>
      <c r="J3" s="5"/>
    </row>
    <row r="4" spans="1:10" ht="14.25">
      <c r="A4" s="4"/>
      <c r="B4" s="4"/>
      <c r="C4" s="4"/>
      <c r="D4" s="4"/>
      <c r="E4" s="4"/>
      <c r="F4" s="4"/>
      <c r="G4" s="22"/>
      <c r="H4" s="4"/>
      <c r="I4" s="5"/>
      <c r="J4" s="5"/>
    </row>
    <row r="5" spans="1:10" ht="12.75">
      <c r="A5" s="24" t="s">
        <v>3</v>
      </c>
      <c r="B5" s="25" t="s">
        <v>1</v>
      </c>
      <c r="C5" s="25"/>
      <c r="D5" s="25"/>
      <c r="E5" s="25" t="s">
        <v>2</v>
      </c>
      <c r="F5" s="25"/>
      <c r="G5" s="26"/>
      <c r="H5" s="5"/>
      <c r="I5" s="5"/>
      <c r="J5" s="5"/>
    </row>
    <row r="6" spans="1:10" ht="13.5" thickBot="1">
      <c r="A6" s="29"/>
      <c r="B6" s="20">
        <v>1999</v>
      </c>
      <c r="C6" s="20">
        <v>2000</v>
      </c>
      <c r="D6" s="20">
        <v>2001</v>
      </c>
      <c r="E6" s="20">
        <v>1999</v>
      </c>
      <c r="F6" s="21">
        <v>2000</v>
      </c>
      <c r="G6" s="21">
        <v>2001</v>
      </c>
      <c r="H6" s="5"/>
      <c r="I6" s="5"/>
      <c r="J6" s="5"/>
    </row>
    <row r="7" spans="1:10" ht="12.75">
      <c r="A7" s="17" t="s">
        <v>4</v>
      </c>
      <c r="B7" s="18">
        <v>11518.130199999998</v>
      </c>
      <c r="C7" s="18">
        <v>12036.521</v>
      </c>
      <c r="D7" s="18">
        <v>4043.849</v>
      </c>
      <c r="E7" s="18">
        <v>286994.660105</v>
      </c>
      <c r="F7" s="18">
        <v>246655.455</v>
      </c>
      <c r="G7" s="19">
        <v>238528.721</v>
      </c>
      <c r="H7" s="5"/>
      <c r="I7" s="5"/>
      <c r="J7" s="5"/>
    </row>
    <row r="8" spans="1:10" ht="12.75">
      <c r="A8" s="6"/>
      <c r="B8" s="7"/>
      <c r="C8" s="7"/>
      <c r="D8" s="7"/>
      <c r="E8" s="7"/>
      <c r="F8" s="7"/>
      <c r="G8" s="8"/>
      <c r="H8" s="5"/>
      <c r="I8" s="5"/>
      <c r="J8" s="5"/>
    </row>
    <row r="9" spans="1:10" ht="12.75">
      <c r="A9" s="23" t="s">
        <v>47</v>
      </c>
      <c r="B9" s="7"/>
      <c r="C9" s="7"/>
      <c r="D9" s="7"/>
      <c r="E9" s="7"/>
      <c r="F9" s="7"/>
      <c r="G9" s="8"/>
      <c r="H9" s="5"/>
      <c r="I9" s="5"/>
      <c r="J9" s="5"/>
    </row>
    <row r="10" spans="1:10" ht="12.75">
      <c r="A10" s="17" t="s">
        <v>5</v>
      </c>
      <c r="B10" s="18">
        <f aca="true" t="shared" si="0" ref="B10:G10">SUM(B11:B23)</f>
        <v>8711.737699999998</v>
      </c>
      <c r="C10" s="18">
        <f t="shared" si="0"/>
        <v>10900.752</v>
      </c>
      <c r="D10" s="18">
        <f t="shared" si="0"/>
        <v>2139.084</v>
      </c>
      <c r="E10" s="18">
        <f t="shared" si="0"/>
        <v>46483.310455</v>
      </c>
      <c r="F10" s="18">
        <f t="shared" si="0"/>
        <v>30809.68</v>
      </c>
      <c r="G10" s="19">
        <f t="shared" si="0"/>
        <v>7580.566000000002</v>
      </c>
      <c r="H10" s="5"/>
      <c r="I10" s="5"/>
      <c r="J10" s="5"/>
    </row>
    <row r="11" spans="1:10" ht="12.75">
      <c r="A11" s="9" t="s">
        <v>6</v>
      </c>
      <c r="B11" s="10">
        <v>108.38650000000001</v>
      </c>
      <c r="C11" s="7">
        <v>140.736</v>
      </c>
      <c r="D11" s="7">
        <v>81.04</v>
      </c>
      <c r="E11" s="10">
        <v>1771.9225020000001</v>
      </c>
      <c r="F11" s="7">
        <v>3745.999</v>
      </c>
      <c r="G11" s="8">
        <v>793.46</v>
      </c>
      <c r="H11" s="5"/>
      <c r="I11" s="5"/>
      <c r="J11" s="5"/>
    </row>
    <row r="12" spans="1:10" ht="12.75">
      <c r="A12" s="9" t="s">
        <v>7</v>
      </c>
      <c r="B12" s="10">
        <v>1.665</v>
      </c>
      <c r="C12" s="10" t="s">
        <v>8</v>
      </c>
      <c r="D12" s="10" t="s">
        <v>8</v>
      </c>
      <c r="E12" s="10">
        <v>64.28800000000001</v>
      </c>
      <c r="F12" s="7">
        <v>60.968</v>
      </c>
      <c r="G12" s="11" t="s">
        <v>8</v>
      </c>
      <c r="H12" s="5"/>
      <c r="I12" s="5"/>
      <c r="J12" s="5"/>
    </row>
    <row r="13" spans="1:10" ht="12.75">
      <c r="A13" s="9" t="s">
        <v>9</v>
      </c>
      <c r="B13" s="10">
        <v>1.647</v>
      </c>
      <c r="C13" s="10" t="s">
        <v>8</v>
      </c>
      <c r="D13" s="10" t="s">
        <v>8</v>
      </c>
      <c r="E13" s="10">
        <v>840.6257000000002</v>
      </c>
      <c r="F13" s="7">
        <v>793.355</v>
      </c>
      <c r="G13" s="8">
        <v>290.397</v>
      </c>
      <c r="H13" s="5"/>
      <c r="I13" s="5"/>
      <c r="J13" s="5"/>
    </row>
    <row r="14" spans="1:10" ht="12.75">
      <c r="A14" s="9" t="s">
        <v>10</v>
      </c>
      <c r="B14" s="10" t="s">
        <v>8</v>
      </c>
      <c r="C14" s="7" t="s">
        <v>8</v>
      </c>
      <c r="D14" s="10" t="s">
        <v>8</v>
      </c>
      <c r="E14" s="10">
        <v>515.3340000000001</v>
      </c>
      <c r="F14" s="7">
        <v>1465.855</v>
      </c>
      <c r="G14" s="11" t="s">
        <v>8</v>
      </c>
      <c r="H14" s="5"/>
      <c r="I14" s="5"/>
      <c r="J14" s="5"/>
    </row>
    <row r="15" spans="1:10" ht="12.75">
      <c r="A15" s="9" t="s">
        <v>11</v>
      </c>
      <c r="B15" s="10" t="s">
        <v>8</v>
      </c>
      <c r="C15" s="10" t="s">
        <v>8</v>
      </c>
      <c r="D15" s="7" t="s">
        <v>8</v>
      </c>
      <c r="E15" s="10">
        <v>28.51</v>
      </c>
      <c r="F15" s="7">
        <v>208.517</v>
      </c>
      <c r="G15" s="8">
        <v>2.475</v>
      </c>
      <c r="H15" s="5"/>
      <c r="I15" s="5"/>
      <c r="J15" s="5"/>
    </row>
    <row r="16" spans="1:10" ht="12.75">
      <c r="A16" s="9" t="s">
        <v>12</v>
      </c>
      <c r="B16" s="10">
        <v>2451.2262</v>
      </c>
      <c r="C16" s="7">
        <v>200.561</v>
      </c>
      <c r="D16" s="7">
        <v>413.405</v>
      </c>
      <c r="E16" s="10">
        <v>26725.62025</v>
      </c>
      <c r="F16" s="7">
        <v>13412.671</v>
      </c>
      <c r="G16" s="8">
        <v>5666.876</v>
      </c>
      <c r="H16" s="5"/>
      <c r="I16" s="5"/>
      <c r="J16" s="5"/>
    </row>
    <row r="17" spans="1:10" ht="12.75">
      <c r="A17" s="9" t="s">
        <v>13</v>
      </c>
      <c r="B17" s="10" t="s">
        <v>8</v>
      </c>
      <c r="C17" s="7">
        <v>1.8</v>
      </c>
      <c r="D17" s="7" t="s">
        <v>8</v>
      </c>
      <c r="E17" s="10" t="s">
        <v>8</v>
      </c>
      <c r="F17" s="10" t="s">
        <v>8</v>
      </c>
      <c r="G17" s="8">
        <v>1.372</v>
      </c>
      <c r="H17" s="5"/>
      <c r="I17" s="5"/>
      <c r="J17" s="5"/>
    </row>
    <row r="18" spans="1:10" ht="12.75">
      <c r="A18" s="9" t="s">
        <v>14</v>
      </c>
      <c r="B18" s="10">
        <v>1.37</v>
      </c>
      <c r="C18" s="7" t="s">
        <v>8</v>
      </c>
      <c r="D18" s="10" t="s">
        <v>8</v>
      </c>
      <c r="E18" s="10">
        <v>63.17400000000001</v>
      </c>
      <c r="F18" s="7">
        <v>162.029</v>
      </c>
      <c r="G18" s="11" t="s">
        <v>8</v>
      </c>
      <c r="H18" s="5"/>
      <c r="I18" s="5"/>
      <c r="J18" s="5"/>
    </row>
    <row r="19" spans="1:10" ht="12.75">
      <c r="A19" s="9" t="s">
        <v>15</v>
      </c>
      <c r="B19" s="10">
        <v>5839.452999999999</v>
      </c>
      <c r="C19" s="7">
        <v>8388.423</v>
      </c>
      <c r="D19" s="7">
        <v>336.621</v>
      </c>
      <c r="E19" s="10" t="s">
        <v>8</v>
      </c>
      <c r="F19" s="7">
        <v>50.901</v>
      </c>
      <c r="G19" s="11" t="s">
        <v>8</v>
      </c>
      <c r="H19" s="5"/>
      <c r="I19" s="5"/>
      <c r="J19" s="5"/>
    </row>
    <row r="20" spans="1:10" ht="12.75">
      <c r="A20" s="9" t="s">
        <v>16</v>
      </c>
      <c r="B20" s="10">
        <v>3.7819999999999996</v>
      </c>
      <c r="C20" s="7">
        <v>0.659</v>
      </c>
      <c r="D20" s="7">
        <v>1.12</v>
      </c>
      <c r="E20" s="10">
        <v>525.7180000000002</v>
      </c>
      <c r="F20" s="7">
        <v>932.988</v>
      </c>
      <c r="G20" s="8" t="s">
        <v>8</v>
      </c>
      <c r="H20" s="5"/>
      <c r="I20" s="5"/>
      <c r="J20" s="5"/>
    </row>
    <row r="21" spans="1:10" ht="12.75">
      <c r="A21" s="9" t="s">
        <v>17</v>
      </c>
      <c r="B21" s="10">
        <v>287.495</v>
      </c>
      <c r="C21" s="7">
        <v>2145.416</v>
      </c>
      <c r="D21" s="7">
        <v>1302.336</v>
      </c>
      <c r="E21" s="10">
        <v>14949.02</v>
      </c>
      <c r="F21" s="7">
        <v>6616.979</v>
      </c>
      <c r="G21" s="8">
        <v>795.239</v>
      </c>
      <c r="H21" s="5"/>
      <c r="I21" s="5"/>
      <c r="J21" s="5"/>
    </row>
    <row r="22" spans="1:10" ht="12.75">
      <c r="A22" s="9" t="s">
        <v>18</v>
      </c>
      <c r="B22" s="10">
        <v>16.713</v>
      </c>
      <c r="C22" s="7">
        <v>23.157</v>
      </c>
      <c r="D22" s="7">
        <v>4.562</v>
      </c>
      <c r="E22" s="10">
        <v>890.912</v>
      </c>
      <c r="F22" s="7">
        <v>2693.097</v>
      </c>
      <c r="G22" s="8">
        <v>30.747</v>
      </c>
      <c r="H22" s="5"/>
      <c r="I22" s="5"/>
      <c r="J22" s="5"/>
    </row>
    <row r="23" spans="1:10" ht="12.75">
      <c r="A23" s="9" t="s">
        <v>19</v>
      </c>
      <c r="B23" s="10" t="s">
        <v>8</v>
      </c>
      <c r="C23" s="7" t="s">
        <v>8</v>
      </c>
      <c r="D23" s="10" t="s">
        <v>8</v>
      </c>
      <c r="E23" s="10">
        <v>108.18600300000001</v>
      </c>
      <c r="F23" s="7">
        <v>666.321</v>
      </c>
      <c r="G23" s="11" t="s">
        <v>8</v>
      </c>
      <c r="H23" s="5"/>
      <c r="I23" s="5"/>
      <c r="J23" s="5"/>
    </row>
    <row r="24" spans="1:10" ht="12.75">
      <c r="A24" s="6" t="s">
        <v>20</v>
      </c>
      <c r="B24" s="7"/>
      <c r="C24" s="7"/>
      <c r="D24" s="7"/>
      <c r="E24" s="7"/>
      <c r="F24" s="7"/>
      <c r="G24" s="8"/>
      <c r="H24" s="5"/>
      <c r="I24" s="5"/>
      <c r="J24" s="5"/>
    </row>
    <row r="25" spans="1:10" ht="12.75">
      <c r="A25" s="17" t="s">
        <v>21</v>
      </c>
      <c r="B25" s="7"/>
      <c r="C25" s="7"/>
      <c r="D25" s="7"/>
      <c r="E25" s="7"/>
      <c r="F25" s="7"/>
      <c r="G25" s="8"/>
      <c r="H25" s="5"/>
      <c r="I25" s="5"/>
      <c r="J25" s="5"/>
    </row>
    <row r="26" spans="1:10" ht="12.75">
      <c r="A26" s="9" t="s">
        <v>41</v>
      </c>
      <c r="B26" s="10">
        <v>2.88</v>
      </c>
      <c r="C26" s="10" t="s">
        <v>8</v>
      </c>
      <c r="D26" s="7" t="s">
        <v>8</v>
      </c>
      <c r="E26" s="10" t="s">
        <v>8</v>
      </c>
      <c r="F26" s="10">
        <v>1.116</v>
      </c>
      <c r="G26" s="11">
        <v>6.476</v>
      </c>
      <c r="H26" s="5"/>
      <c r="I26" s="5"/>
      <c r="J26" s="5"/>
    </row>
    <row r="27" spans="1:10" ht="12.75">
      <c r="A27" s="9" t="s">
        <v>42</v>
      </c>
      <c r="B27" s="10" t="s">
        <v>8</v>
      </c>
      <c r="C27" s="7" t="s">
        <v>8</v>
      </c>
      <c r="D27" s="10" t="s">
        <v>8</v>
      </c>
      <c r="E27" s="10">
        <v>22.665</v>
      </c>
      <c r="F27" s="7">
        <v>26.099</v>
      </c>
      <c r="G27" s="8">
        <v>50.326</v>
      </c>
      <c r="H27" s="5"/>
      <c r="I27" s="5"/>
      <c r="J27" s="5"/>
    </row>
    <row r="28" spans="1:10" ht="12.75">
      <c r="A28" s="9" t="s">
        <v>22</v>
      </c>
      <c r="B28" s="10" t="s">
        <v>8</v>
      </c>
      <c r="C28" s="10" t="s">
        <v>8</v>
      </c>
      <c r="D28" s="10" t="s">
        <v>8</v>
      </c>
      <c r="E28" s="10">
        <v>3.4170000000000003</v>
      </c>
      <c r="F28" s="7">
        <v>165.126</v>
      </c>
      <c r="G28" s="8">
        <v>105.366</v>
      </c>
      <c r="H28" s="5"/>
      <c r="I28" s="5"/>
      <c r="J28" s="5"/>
    </row>
    <row r="29" spans="1:10" ht="12.75">
      <c r="A29" s="9" t="s">
        <v>23</v>
      </c>
      <c r="B29" s="10">
        <v>2012</v>
      </c>
      <c r="C29" s="10" t="s">
        <v>8</v>
      </c>
      <c r="D29" s="10">
        <v>9.003</v>
      </c>
      <c r="E29" s="10">
        <v>111.63</v>
      </c>
      <c r="F29" s="7">
        <v>71.448</v>
      </c>
      <c r="G29" s="8">
        <v>38.831</v>
      </c>
      <c r="H29" s="5"/>
      <c r="I29" s="5"/>
      <c r="J29" s="5"/>
    </row>
    <row r="30" spans="1:10" ht="12.75">
      <c r="A30" s="9" t="s">
        <v>24</v>
      </c>
      <c r="B30" s="10" t="s">
        <v>8</v>
      </c>
      <c r="C30" s="10" t="s">
        <v>8</v>
      </c>
      <c r="D30" s="10" t="s">
        <v>8</v>
      </c>
      <c r="E30" s="10">
        <v>666.5642799999999</v>
      </c>
      <c r="F30" s="7">
        <v>765.936</v>
      </c>
      <c r="G30" s="8">
        <v>629.662</v>
      </c>
      <c r="H30" s="5"/>
      <c r="I30" s="5"/>
      <c r="J30" s="5"/>
    </row>
    <row r="31" spans="1:10" ht="12.75">
      <c r="A31" s="9" t="s">
        <v>25</v>
      </c>
      <c r="B31" s="10">
        <v>39.068999999999996</v>
      </c>
      <c r="C31" s="7">
        <v>17.305</v>
      </c>
      <c r="D31" s="7">
        <v>34.562</v>
      </c>
      <c r="E31" s="10">
        <v>545.978</v>
      </c>
      <c r="F31" s="7">
        <v>98.493</v>
      </c>
      <c r="G31" s="8">
        <v>317.763</v>
      </c>
      <c r="H31" s="5"/>
      <c r="I31" s="5"/>
      <c r="J31" s="5"/>
    </row>
    <row r="32" spans="1:10" ht="12.75">
      <c r="A32" s="9" t="s">
        <v>26</v>
      </c>
      <c r="B32" s="10" t="s">
        <v>8</v>
      </c>
      <c r="C32" s="10">
        <v>7.68</v>
      </c>
      <c r="D32" s="10" t="s">
        <v>8</v>
      </c>
      <c r="E32" s="10">
        <v>5282.1984999999995</v>
      </c>
      <c r="F32" s="7">
        <v>5547.391</v>
      </c>
      <c r="G32" s="8">
        <v>4611.739</v>
      </c>
      <c r="H32" s="5"/>
      <c r="I32" s="5"/>
      <c r="J32" s="5"/>
    </row>
    <row r="33" spans="1:10" ht="12.75">
      <c r="A33" s="9" t="s">
        <v>27</v>
      </c>
      <c r="B33" s="10" t="s">
        <v>8</v>
      </c>
      <c r="C33" s="10" t="s">
        <v>8</v>
      </c>
      <c r="D33" s="10" t="s">
        <v>8</v>
      </c>
      <c r="E33" s="10">
        <v>220.595</v>
      </c>
      <c r="F33" s="7">
        <v>259.571</v>
      </c>
      <c r="G33" s="8">
        <v>398.802</v>
      </c>
      <c r="H33" s="5"/>
      <c r="I33" s="5"/>
      <c r="J33" s="5"/>
    </row>
    <row r="34" spans="1:10" ht="12.75">
      <c r="A34" s="9" t="s">
        <v>28</v>
      </c>
      <c r="B34" s="10" t="s">
        <v>8</v>
      </c>
      <c r="C34" s="7">
        <v>25.164</v>
      </c>
      <c r="D34" s="7">
        <v>21.558</v>
      </c>
      <c r="E34" s="10">
        <v>2031.18</v>
      </c>
      <c r="F34" s="7">
        <v>1688.146</v>
      </c>
      <c r="G34" s="8">
        <v>1715.058</v>
      </c>
      <c r="H34" s="5"/>
      <c r="I34" s="5"/>
      <c r="J34" s="5"/>
    </row>
    <row r="35" spans="1:10" ht="12.75">
      <c r="A35" s="9" t="s">
        <v>29</v>
      </c>
      <c r="B35" s="10" t="s">
        <v>8</v>
      </c>
      <c r="C35" s="10" t="s">
        <v>8</v>
      </c>
      <c r="D35" s="10">
        <v>23.909</v>
      </c>
      <c r="E35" s="10">
        <v>9530.481999999998</v>
      </c>
      <c r="F35" s="7">
        <v>8736.497</v>
      </c>
      <c r="G35" s="8">
        <v>16409.024</v>
      </c>
      <c r="H35" s="5"/>
      <c r="I35" s="5"/>
      <c r="J35" s="5"/>
    </row>
    <row r="36" spans="1:10" ht="12.75">
      <c r="A36" s="9" t="s">
        <v>40</v>
      </c>
      <c r="B36" s="10" t="s">
        <v>8</v>
      </c>
      <c r="C36" s="10" t="s">
        <v>8</v>
      </c>
      <c r="D36" s="10" t="s">
        <v>8</v>
      </c>
      <c r="E36" s="10">
        <v>11.421</v>
      </c>
      <c r="F36" s="7">
        <v>15.216</v>
      </c>
      <c r="G36" s="8">
        <v>36.622</v>
      </c>
      <c r="H36" s="5"/>
      <c r="I36" s="5"/>
      <c r="J36" s="5"/>
    </row>
    <row r="37" spans="1:10" ht="12.75">
      <c r="A37" s="9" t="s">
        <v>30</v>
      </c>
      <c r="B37" s="10" t="s">
        <v>8</v>
      </c>
      <c r="C37" s="7" t="s">
        <v>8</v>
      </c>
      <c r="D37" s="10" t="s">
        <v>8</v>
      </c>
      <c r="E37" s="10">
        <v>12.525</v>
      </c>
      <c r="F37" s="7">
        <v>17.9</v>
      </c>
      <c r="G37" s="8">
        <v>21.173</v>
      </c>
      <c r="H37" s="5"/>
      <c r="I37" s="5"/>
      <c r="J37" s="5"/>
    </row>
    <row r="38" spans="1:10" ht="12.75">
      <c r="A38" s="6" t="s">
        <v>20</v>
      </c>
      <c r="B38" s="7"/>
      <c r="C38" s="7"/>
      <c r="D38" s="7"/>
      <c r="E38" s="7"/>
      <c r="F38" s="7"/>
      <c r="G38" s="8"/>
      <c r="H38" s="5"/>
      <c r="I38" s="5"/>
      <c r="J38" s="5"/>
    </row>
    <row r="39" spans="1:10" ht="12.75">
      <c r="A39" s="23" t="s">
        <v>48</v>
      </c>
      <c r="B39" s="7"/>
      <c r="C39" s="7"/>
      <c r="D39" s="7"/>
      <c r="E39" s="7"/>
      <c r="F39" s="7"/>
      <c r="G39" s="8"/>
      <c r="H39" s="5"/>
      <c r="I39" s="5"/>
      <c r="J39" s="5"/>
    </row>
    <row r="40" spans="1:10" ht="12.75">
      <c r="A40" s="9" t="s">
        <v>31</v>
      </c>
      <c r="B40" s="10">
        <v>175.36900000000003</v>
      </c>
      <c r="C40" s="7">
        <v>297.943</v>
      </c>
      <c r="D40" s="7">
        <v>295.007</v>
      </c>
      <c r="E40" s="10">
        <v>1144.2115000000001</v>
      </c>
      <c r="F40" s="7">
        <v>743.83</v>
      </c>
      <c r="G40" s="8">
        <v>515.318</v>
      </c>
      <c r="H40" s="5"/>
      <c r="I40" s="5"/>
      <c r="J40" s="5"/>
    </row>
    <row r="41" spans="1:10" ht="12.75">
      <c r="A41" s="9" t="s">
        <v>43</v>
      </c>
      <c r="B41" s="10">
        <v>11.8585</v>
      </c>
      <c r="C41" s="10">
        <v>12.186</v>
      </c>
      <c r="D41" s="7">
        <v>35.96</v>
      </c>
      <c r="E41" s="10">
        <v>5280.6010000000015</v>
      </c>
      <c r="F41" s="7">
        <v>544.656</v>
      </c>
      <c r="G41" s="8">
        <v>311.087</v>
      </c>
      <c r="H41" s="5"/>
      <c r="I41" s="5"/>
      <c r="J41" s="5"/>
    </row>
    <row r="42" spans="1:10" ht="12.75">
      <c r="A42" s="9" t="s">
        <v>32</v>
      </c>
      <c r="B42" s="10" t="s">
        <v>8</v>
      </c>
      <c r="C42" s="10" t="s">
        <v>8</v>
      </c>
      <c r="D42" s="10" t="s">
        <v>8</v>
      </c>
      <c r="E42" s="10">
        <v>733.6540000000002</v>
      </c>
      <c r="F42" s="7">
        <v>771.964</v>
      </c>
      <c r="G42" s="8">
        <v>704.476</v>
      </c>
      <c r="H42" s="5"/>
      <c r="I42" s="5"/>
      <c r="J42" s="5"/>
    </row>
    <row r="43" spans="1:10" ht="12.75">
      <c r="A43" s="9" t="s">
        <v>33</v>
      </c>
      <c r="B43" s="10" t="s">
        <v>8</v>
      </c>
      <c r="C43" s="10">
        <v>3.564</v>
      </c>
      <c r="D43" s="10">
        <v>7.767</v>
      </c>
      <c r="E43" s="10">
        <v>6168.523</v>
      </c>
      <c r="F43" s="7">
        <v>6376.894</v>
      </c>
      <c r="G43" s="8">
        <v>6409.617</v>
      </c>
      <c r="H43" s="5"/>
      <c r="I43" s="5"/>
      <c r="J43" s="5"/>
    </row>
    <row r="44" spans="1:10" ht="12.75">
      <c r="A44" s="9" t="s">
        <v>34</v>
      </c>
      <c r="B44" s="10">
        <v>40.979000000000006</v>
      </c>
      <c r="C44" s="7">
        <v>84.709</v>
      </c>
      <c r="D44" s="7">
        <v>37.41</v>
      </c>
      <c r="E44" s="10">
        <v>22961.798499999997</v>
      </c>
      <c r="F44" s="7">
        <v>19904.435</v>
      </c>
      <c r="G44" s="8">
        <v>21694.572</v>
      </c>
      <c r="H44" s="5"/>
      <c r="I44" s="5"/>
      <c r="J44" s="5"/>
    </row>
    <row r="45" spans="1:10" ht="12.75">
      <c r="A45" s="9" t="s">
        <v>44</v>
      </c>
      <c r="B45" s="10">
        <v>0.69</v>
      </c>
      <c r="C45" s="10" t="s">
        <v>8</v>
      </c>
      <c r="D45" s="10" t="s">
        <v>8</v>
      </c>
      <c r="E45" s="10">
        <v>330.8980000000001</v>
      </c>
      <c r="F45" s="7">
        <v>325.912</v>
      </c>
      <c r="G45" s="8">
        <v>349.698</v>
      </c>
      <c r="H45" s="5"/>
      <c r="I45" s="5"/>
      <c r="J45" s="5"/>
    </row>
    <row r="46" spans="1:10" ht="12.75">
      <c r="A46" s="9" t="s">
        <v>45</v>
      </c>
      <c r="B46" s="10">
        <v>7.009</v>
      </c>
      <c r="C46" s="7">
        <v>79.663</v>
      </c>
      <c r="D46" s="7">
        <v>107.583</v>
      </c>
      <c r="E46" s="10">
        <v>9913.878700000001</v>
      </c>
      <c r="F46" s="7">
        <v>9027.55</v>
      </c>
      <c r="G46" s="8">
        <v>8518.456</v>
      </c>
      <c r="H46" s="5"/>
      <c r="I46" s="5"/>
      <c r="J46" s="5"/>
    </row>
    <row r="47" spans="1:10" ht="12.75">
      <c r="A47" s="9" t="s">
        <v>35</v>
      </c>
      <c r="B47" s="10">
        <v>2.592</v>
      </c>
      <c r="C47" s="7">
        <v>42.948</v>
      </c>
      <c r="D47" s="7">
        <v>20.439</v>
      </c>
      <c r="E47" s="10">
        <v>3071.779500000001</v>
      </c>
      <c r="F47" s="7">
        <v>3746.934</v>
      </c>
      <c r="G47" s="8">
        <v>5399.522</v>
      </c>
      <c r="H47" s="5"/>
      <c r="I47" s="5"/>
      <c r="J47" s="5"/>
    </row>
    <row r="48" spans="1:10" ht="12.75">
      <c r="A48" s="9" t="s">
        <v>36</v>
      </c>
      <c r="B48" s="10">
        <v>18.123</v>
      </c>
      <c r="C48" s="7">
        <v>5.893</v>
      </c>
      <c r="D48" s="7">
        <v>8.041</v>
      </c>
      <c r="E48" s="10">
        <v>7561.940500000001</v>
      </c>
      <c r="F48" s="7">
        <v>7192.281</v>
      </c>
      <c r="G48" s="8">
        <v>6901.09</v>
      </c>
      <c r="H48" s="5"/>
      <c r="I48" s="5"/>
      <c r="J48" s="5"/>
    </row>
    <row r="49" spans="1:10" ht="12.75">
      <c r="A49" s="9" t="s">
        <v>37</v>
      </c>
      <c r="B49" s="10">
        <v>1.3010000000000002</v>
      </c>
      <c r="C49" s="10" t="s">
        <v>8</v>
      </c>
      <c r="D49" s="7">
        <v>9.039</v>
      </c>
      <c r="E49" s="10">
        <v>2728.27</v>
      </c>
      <c r="F49" s="7">
        <v>1348.31</v>
      </c>
      <c r="G49" s="8">
        <v>136.78</v>
      </c>
      <c r="H49" s="5"/>
      <c r="I49" s="5"/>
      <c r="J49" s="5"/>
    </row>
    <row r="50" spans="1:10" ht="13.5" thickBot="1">
      <c r="A50" s="12" t="s">
        <v>38</v>
      </c>
      <c r="B50" s="13">
        <v>64.3375</v>
      </c>
      <c r="C50" s="14">
        <v>95.298</v>
      </c>
      <c r="D50" s="14">
        <v>77.866</v>
      </c>
      <c r="E50" s="13">
        <v>30034.423500000004</v>
      </c>
      <c r="F50" s="14">
        <v>27040.736</v>
      </c>
      <c r="G50" s="15">
        <v>30666.319</v>
      </c>
      <c r="H50" s="5"/>
      <c r="I50" s="5"/>
      <c r="J50" s="5"/>
    </row>
    <row r="51" spans="1:10" ht="12.75">
      <c r="A51" s="16" t="s">
        <v>39</v>
      </c>
      <c r="B51" s="16"/>
      <c r="C51" s="16"/>
      <c r="D51" s="16"/>
      <c r="E51" s="16"/>
      <c r="F51" s="16"/>
      <c r="G51" s="16"/>
      <c r="H51" s="5"/>
      <c r="I51" s="5"/>
      <c r="J51" s="5"/>
    </row>
  </sheetData>
  <mergeCells count="5">
    <mergeCell ref="E5:G5"/>
    <mergeCell ref="A1:G1"/>
    <mergeCell ref="A3:G3"/>
    <mergeCell ref="A5:A6"/>
    <mergeCell ref="B5:D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