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20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_xlnm.Print_Area" localSheetId="0">'27.20'!$A$1:$K$57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<sst xmlns="http://schemas.openxmlformats.org/spreadsheetml/2006/main" count="242" uniqueCount="61">
  <si>
    <t>Coníferas</t>
  </si>
  <si>
    <t>Frondosas</t>
  </si>
  <si>
    <t xml:space="preserve">   MADERA Y LEÑA</t>
  </si>
  <si>
    <t>Apeas</t>
  </si>
  <si>
    <t>Postes,</t>
  </si>
  <si>
    <t>de</t>
  </si>
  <si>
    <t>estacas,</t>
  </si>
  <si>
    <t>Traviesas</t>
  </si>
  <si>
    <t>Países</t>
  </si>
  <si>
    <t>mina</t>
  </si>
  <si>
    <t>etc.</t>
  </si>
  <si>
    <t>Astillas y</t>
  </si>
  <si>
    <t>residuos</t>
  </si>
  <si>
    <t xml:space="preserve"> MUNDO</t>
  </si>
  <si>
    <t xml:space="preserve">  Unión Europea</t>
  </si>
  <si>
    <t xml:space="preserve">   Alemania</t>
  </si>
  <si>
    <t xml:space="preserve">  –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</si>
  <si>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</si>
  <si>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</si>
  <si>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</si>
  <si>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</si>
  <si>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</si>
  <si>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</si>
  <si>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</si>
  <si>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</si>
  <si>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</si>
  <si>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</si>
  <si>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</si>
  <si>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</si>
  <si>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</si>
  <si>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</si>
  <si>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</si>
  <si>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</si>
  <si>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</si>
  <si>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</si>
  <si>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</si>
  <si>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</si>
  <si>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</si>
  <si>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</si>
  <si>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</si>
  <si>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</si>
  <si>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</si>
  <si>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</si>
  <si>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</si>
  <si>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</si>
  <si>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</si>
  <si>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</si>
  <si>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 xml:space="preserve"> (1) Incluye rollizos y madera escuadrada.</t>
  </si>
  <si>
    <t xml:space="preserve"> (2) Incluye tablillas para cajerío.</t>
  </si>
  <si>
    <t xml:space="preserve"> Fuente: Estadística del Comercio Exerior de España. Departamento de Aduanas e Impuestos Especiales. Agencia Tributaria.</t>
  </si>
  <si>
    <r>
      <t xml:space="preserve">  Madera para trituración (1)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</si>
  <si>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r>
      <t>Trozas para aserrío y chapas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</si>
  <si>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r>
      <t xml:space="preserve"> Madera aserrada (2)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aserrados)</t>
    </r>
  </si>
  <si>
    <r>
      <t xml:space="preserve">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</si>
  <si>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t xml:space="preserve">   Chipre</t>
  </si>
  <si>
    <t xml:space="preserve">   Turquía</t>
  </si>
  <si>
    <t xml:space="preserve">   Islandia</t>
  </si>
  <si>
    <t>Países con Solicitud de Adhesión</t>
  </si>
  <si>
    <t xml:space="preserve"> 27.20.  MADERA, PASTA Y PAPEL: Importaciones de España, según países, 2001 (miles de unidades)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</si>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</sst>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7" fontId="4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6" fillId="0" borderId="0" xfId="20" applyFont="1" applyAlignment="1">
      <alignment horizontal="fill"/>
      <protection/>
    </xf>
    <xf numFmtId="37" fontId="6" fillId="0" borderId="0" xfId="20" applyFont="1" applyBorder="1" applyAlignment="1">
      <alignment horizontal="fill"/>
      <protection/>
    </xf>
    <xf numFmtId="37" fontId="0" fillId="0" borderId="0" xfId="20" applyFont="1" applyBorder="1" applyAlignment="1">
      <alignment horizontal="fill"/>
      <protection/>
    </xf>
    <xf numFmtId="37" fontId="0" fillId="0" borderId="1" xfId="20" applyFont="1" applyBorder="1">
      <alignment/>
      <protection/>
    </xf>
    <xf numFmtId="37" fontId="0" fillId="0" borderId="2" xfId="20" applyFont="1" applyBorder="1" applyAlignment="1">
      <alignment horizontal="center"/>
      <protection/>
    </xf>
    <xf numFmtId="37" fontId="0" fillId="0" borderId="2" xfId="20" applyFont="1" applyBorder="1">
      <alignment/>
      <protection/>
    </xf>
    <xf numFmtId="37" fontId="0" fillId="0" borderId="3" xfId="20" applyFont="1" applyBorder="1" applyAlignment="1">
      <alignment horizontal="center"/>
      <protection/>
    </xf>
    <xf numFmtId="37" fontId="0" fillId="0" borderId="0" xfId="20" applyFont="1" applyBorder="1" applyAlignment="1">
      <alignment horizontal="center"/>
      <protection/>
    </xf>
    <xf numFmtId="37" fontId="0" fillId="0" borderId="4" xfId="20" applyFont="1" applyBorder="1" applyAlignment="1">
      <alignment horizontal="center"/>
      <protection/>
    </xf>
    <xf numFmtId="37" fontId="0" fillId="0" borderId="4" xfId="20" applyFont="1" applyBorder="1">
      <alignment/>
      <protection/>
    </xf>
    <xf numFmtId="37" fontId="8" fillId="0" borderId="5" xfId="20" applyFont="1" applyBorder="1">
      <alignment/>
      <protection/>
    </xf>
    <xf numFmtId="3" fontId="8" fillId="0" borderId="6" xfId="20" applyNumberFormat="1" applyFont="1" applyBorder="1" applyAlignment="1">
      <alignment horizontal="right"/>
      <protection/>
    </xf>
    <xf numFmtId="3" fontId="8" fillId="0" borderId="7" xfId="20" applyNumberFormat="1" applyFont="1" applyBorder="1" applyAlignment="1">
      <alignment horizontal="right"/>
      <protection/>
    </xf>
    <xf numFmtId="3" fontId="0" fillId="0" borderId="4" xfId="20" applyNumberFormat="1" applyFont="1" applyBorder="1" applyAlignment="1">
      <alignment horizontal="right"/>
      <protection/>
    </xf>
    <xf numFmtId="3" fontId="0" fillId="0" borderId="3" xfId="20" applyNumberFormat="1" applyFont="1" applyBorder="1" applyAlignment="1">
      <alignment horizontal="right"/>
      <protection/>
    </xf>
    <xf numFmtId="37" fontId="0" fillId="0" borderId="8" xfId="20" applyFont="1" applyBorder="1">
      <alignment/>
      <protection/>
    </xf>
    <xf numFmtId="3" fontId="0" fillId="0" borderId="9" xfId="20" applyNumberFormat="1" applyFont="1" applyBorder="1" applyAlignment="1">
      <alignment horizontal="right"/>
      <protection/>
    </xf>
    <xf numFmtId="37" fontId="0" fillId="0" borderId="0" xfId="20" applyFont="1" applyAlignment="1">
      <alignment horizontal="fill"/>
      <protection/>
    </xf>
    <xf numFmtId="37" fontId="0" fillId="0" borderId="0" xfId="20" applyFont="1" applyAlignment="1">
      <alignment horizontal="center"/>
      <protection/>
    </xf>
    <xf numFmtId="37" fontId="8" fillId="0" borderId="0" xfId="20" applyFont="1" applyBorder="1">
      <alignment/>
      <protection/>
    </xf>
    <xf numFmtId="37" fontId="0" fillId="0" borderId="9" xfId="20" applyFont="1" applyBorder="1" applyAlignment="1">
      <alignment horizontal="center"/>
      <protection/>
    </xf>
    <xf numFmtId="37" fontId="0" fillId="0" borderId="10" xfId="20" applyFont="1" applyBorder="1" applyAlignment="1">
      <alignment horizontal="center"/>
      <protection/>
    </xf>
    <xf numFmtId="3" fontId="0" fillId="0" borderId="4" xfId="20" applyNumberFormat="1" applyFont="1" applyBorder="1">
      <alignment/>
      <protection/>
    </xf>
    <xf numFmtId="3" fontId="0" fillId="0" borderId="3" xfId="20" applyNumberFormat="1" applyFont="1" applyBorder="1">
      <alignment/>
      <protection/>
    </xf>
    <xf numFmtId="3" fontId="0" fillId="0" borderId="9" xfId="20" applyNumberFormat="1" applyFont="1" applyBorder="1">
      <alignment/>
      <protection/>
    </xf>
    <xf numFmtId="3" fontId="0" fillId="0" borderId="10" xfId="20" applyNumberFormat="1" applyFont="1" applyBorder="1">
      <alignment/>
      <protection/>
    </xf>
    <xf numFmtId="3" fontId="8" fillId="0" borderId="4" xfId="20" applyNumberFormat="1" applyFont="1" applyBorder="1" applyAlignment="1">
      <alignment horizontal="right"/>
      <protection/>
    </xf>
    <xf numFmtId="3" fontId="8" fillId="0" borderId="3" xfId="20" applyNumberFormat="1" applyFont="1" applyBorder="1" applyAlignment="1">
      <alignment horizontal="right"/>
      <protection/>
    </xf>
    <xf numFmtId="37" fontId="0" fillId="0" borderId="4" xfId="20" applyFont="1" applyBorder="1" applyAlignment="1">
      <alignment horizontal="center" vertical="top"/>
      <protection/>
    </xf>
    <xf numFmtId="37" fontId="0" fillId="0" borderId="2" xfId="20" applyFont="1" applyBorder="1" applyAlignment="1">
      <alignment horizontal="center" vertical="justify"/>
      <protection/>
    </xf>
    <xf numFmtId="37" fontId="0" fillId="0" borderId="1" xfId="20" applyFont="1" applyBorder="1" applyAlignment="1">
      <alignment horizontal="center" vertical="justify"/>
      <protection/>
    </xf>
    <xf numFmtId="37" fontId="0" fillId="0" borderId="3" xfId="20" applyFont="1" applyBorder="1" applyAlignment="1">
      <alignment horizontal="center" vertical="justify"/>
      <protection/>
    </xf>
    <xf numFmtId="37" fontId="0" fillId="0" borderId="0" xfId="20" applyFont="1" applyBorder="1" applyAlignment="1">
      <alignment horizontal="center" vertical="justify"/>
      <protection/>
    </xf>
    <xf numFmtId="37" fontId="0" fillId="0" borderId="11" xfId="20" applyFont="1" applyBorder="1" applyAlignment="1">
      <alignment horizontal="center" vertical="justify"/>
      <protection/>
    </xf>
    <xf numFmtId="37" fontId="0" fillId="0" borderId="12" xfId="20" applyFont="1" applyBorder="1" applyAlignment="1">
      <alignment horizontal="center" vertical="justify"/>
      <protection/>
    </xf>
    <xf numFmtId="37" fontId="0" fillId="0" borderId="2" xfId="20" applyFont="1" applyBorder="1" applyAlignment="1">
      <alignment horizontal="center" vertical="center"/>
      <protection/>
    </xf>
    <xf numFmtId="37" fontId="0" fillId="0" borderId="1" xfId="20" applyFont="1" applyBorder="1" applyAlignment="1">
      <alignment horizontal="center" vertical="center"/>
      <protection/>
    </xf>
    <xf numFmtId="37" fontId="0" fillId="0" borderId="13" xfId="20" applyFont="1" applyBorder="1" applyAlignment="1">
      <alignment horizontal="center" vertical="center"/>
      <protection/>
    </xf>
    <xf numFmtId="37" fontId="0" fillId="0" borderId="3" xfId="20" applyFont="1" applyBorder="1" applyAlignment="1">
      <alignment horizontal="center" vertical="center"/>
      <protection/>
    </xf>
    <xf numFmtId="37" fontId="0" fillId="0" borderId="0" xfId="20" applyFont="1" applyBorder="1" applyAlignment="1">
      <alignment horizontal="center" vertical="center"/>
      <protection/>
    </xf>
    <xf numFmtId="37" fontId="0" fillId="0" borderId="14" xfId="20" applyFont="1" applyBorder="1" applyAlignment="1">
      <alignment horizontal="center" vertical="center"/>
      <protection/>
    </xf>
    <xf numFmtId="37" fontId="0" fillId="0" borderId="11" xfId="20" applyFont="1" applyBorder="1" applyAlignment="1">
      <alignment horizontal="center" vertical="center"/>
      <protection/>
    </xf>
    <xf numFmtId="37" fontId="0" fillId="0" borderId="12" xfId="20" applyFont="1" applyBorder="1" applyAlignment="1">
      <alignment horizontal="center" vertical="center"/>
      <protection/>
    </xf>
    <xf numFmtId="37" fontId="0" fillId="0" borderId="15" xfId="20" applyFont="1" applyBorder="1" applyAlignment="1">
      <alignment horizontal="center" vertical="center"/>
      <protection/>
    </xf>
    <xf numFmtId="37" fontId="2" fillId="0" borderId="13" xfId="20" applyFont="1" applyBorder="1">
      <alignment/>
      <protection/>
    </xf>
    <xf numFmtId="37" fontId="2" fillId="0" borderId="3" xfId="20" applyFont="1" applyBorder="1">
      <alignment/>
      <protection/>
    </xf>
    <xf numFmtId="37" fontId="2" fillId="0" borderId="14" xfId="20" applyFont="1" applyBorder="1">
      <alignment/>
      <protection/>
    </xf>
    <xf numFmtId="37" fontId="2" fillId="0" borderId="11" xfId="20" applyFont="1" applyBorder="1">
      <alignment/>
      <protection/>
    </xf>
    <xf numFmtId="37" fontId="2" fillId="0" borderId="15" xfId="20" applyFont="1" applyBorder="1">
      <alignment/>
      <protection/>
    </xf>
    <xf numFmtId="37" fontId="3" fillId="0" borderId="0" xfId="20" applyFont="1" applyBorder="1" applyAlignment="1">
      <alignment horizontal="center"/>
      <protection/>
    </xf>
    <xf numFmtId="37" fontId="5" fillId="0" borderId="0" xfId="20" applyFont="1" applyBorder="1" applyAlignment="1">
      <alignment horizontal="center"/>
      <protection/>
    </xf>
    <xf numFmtId="37" fontId="8" fillId="0" borderId="0" xfId="20" applyFont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1" transitionEvaluation="1"/>
  <dimension ref="A1:L109"/>
  <sheetViews>
    <sheetView showGridLines="0" tabSelected="1" zoomScale="75" zoomScaleNormal="75" workbookViewId="0" topLeftCell="A1">
      <selection activeCell="A1" sqref="A1:K1"/>
    </sheetView>
  </sheetViews>
  <sheetFormatPr defaultColWidth="12.57421875" defaultRowHeight="12.75"/>
  <cols>
    <col min="1" max="1" width="33.57421875" style="3" customWidth="1"/>
    <col min="2" max="10" width="11.28125" style="3" customWidth="1"/>
    <col min="11" max="11" width="11.28125" style="2" customWidth="1"/>
    <col min="12" max="12" width="11.28125" style="3" customWidth="1"/>
    <col min="13" max="13" width="12.57421875" style="3" customWidth="1"/>
    <col min="14" max="14" width="14.140625" style="3" bestFit="1" customWidth="1"/>
    <col min="15" max="16384" width="12.57421875" style="3" customWidth="1"/>
  </cols>
  <sheetData>
    <row r="1" spans="1:11" s="1" customFormat="1" ht="18">
      <c r="A1" s="53" t="s">
        <v>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3" spans="1:12" ht="15">
      <c r="A3" s="54" t="s">
        <v>58</v>
      </c>
      <c r="B3" s="54"/>
      <c r="C3" s="54"/>
      <c r="D3" s="54"/>
      <c r="E3" s="54"/>
      <c r="F3" s="54"/>
      <c r="G3" s="54"/>
      <c r="H3" s="54"/>
      <c r="I3" s="55"/>
      <c r="J3" s="55"/>
      <c r="K3" s="55"/>
      <c r="L3" s="2"/>
    </row>
    <row r="4" spans="1:12" ht="14.25">
      <c r="A4" s="4"/>
      <c r="B4" s="5"/>
      <c r="C4" s="5"/>
      <c r="D4" s="5"/>
      <c r="E4" s="5"/>
      <c r="F4" s="5"/>
      <c r="G4" s="5"/>
      <c r="H4" s="5"/>
      <c r="I4" s="6"/>
      <c r="J4" s="6"/>
      <c r="K4" s="6"/>
      <c r="L4" s="2"/>
    </row>
    <row r="5" spans="1:12" ht="16.5" customHeight="1">
      <c r="A5" s="7"/>
      <c r="B5" s="39" t="s">
        <v>50</v>
      </c>
      <c r="C5" s="40"/>
      <c r="D5" s="41"/>
      <c r="E5" s="33" t="s">
        <v>51</v>
      </c>
      <c r="F5" s="48"/>
      <c r="G5" s="8" t="s">
        <v>3</v>
      </c>
      <c r="H5" s="8" t="s">
        <v>4</v>
      </c>
      <c r="I5" s="9"/>
      <c r="J5" s="33" t="s">
        <v>52</v>
      </c>
      <c r="K5" s="34"/>
      <c r="L5" s="2"/>
    </row>
    <row r="6" spans="1:12" ht="12.75">
      <c r="A6" s="2"/>
      <c r="B6" s="42"/>
      <c r="C6" s="43"/>
      <c r="D6" s="44"/>
      <c r="E6" s="49"/>
      <c r="F6" s="50"/>
      <c r="G6" s="10" t="s">
        <v>5</v>
      </c>
      <c r="H6" s="10" t="s">
        <v>6</v>
      </c>
      <c r="I6" s="10" t="s">
        <v>7</v>
      </c>
      <c r="J6" s="35"/>
      <c r="K6" s="36"/>
      <c r="L6" s="2"/>
    </row>
    <row r="7" spans="1:12" ht="12.75">
      <c r="A7" s="11" t="s">
        <v>8</v>
      </c>
      <c r="B7" s="45"/>
      <c r="C7" s="46"/>
      <c r="D7" s="47"/>
      <c r="E7" s="51"/>
      <c r="F7" s="52"/>
      <c r="G7" s="12" t="s">
        <v>9</v>
      </c>
      <c r="H7" s="12" t="s">
        <v>10</v>
      </c>
      <c r="I7" s="13"/>
      <c r="J7" s="37"/>
      <c r="K7" s="38"/>
      <c r="L7" s="2"/>
    </row>
    <row r="8" spans="1:12" ht="12.75">
      <c r="A8" s="2"/>
      <c r="B8" s="10" t="s">
        <v>0</v>
      </c>
      <c r="C8" s="10" t="s">
        <v>1</v>
      </c>
      <c r="D8" s="10" t="s">
        <v>11</v>
      </c>
      <c r="E8" s="12" t="s">
        <v>0</v>
      </c>
      <c r="F8" s="12" t="s">
        <v>1</v>
      </c>
      <c r="G8" s="32" t="s">
        <v>53</v>
      </c>
      <c r="H8" s="32" t="s">
        <v>53</v>
      </c>
      <c r="I8" s="32" t="s">
        <v>53</v>
      </c>
      <c r="J8" s="12" t="s">
        <v>0</v>
      </c>
      <c r="K8" s="10" t="s">
        <v>1</v>
      </c>
      <c r="L8" s="2"/>
    </row>
    <row r="9" spans="1:11" ht="13.5" thickBot="1">
      <c r="A9" s="2"/>
      <c r="B9" s="10"/>
      <c r="C9" s="10"/>
      <c r="D9" s="12" t="s">
        <v>12</v>
      </c>
      <c r="E9" s="12"/>
      <c r="F9" s="12"/>
      <c r="G9" s="32"/>
      <c r="H9" s="32"/>
      <c r="I9" s="32"/>
      <c r="J9" s="24"/>
      <c r="K9" s="25"/>
    </row>
    <row r="10" spans="1:11" ht="12.75">
      <c r="A10" s="14" t="s">
        <v>13</v>
      </c>
      <c r="B10" s="15">
        <v>1331316.38486</v>
      </c>
      <c r="C10" s="15">
        <v>1994940.7697800002</v>
      </c>
      <c r="D10" s="15">
        <v>185052.35944</v>
      </c>
      <c r="E10" s="15">
        <v>604138.54215</v>
      </c>
      <c r="F10" s="15">
        <v>609223.3639300001</v>
      </c>
      <c r="G10" s="15">
        <v>15599.489639999998</v>
      </c>
      <c r="H10" s="15">
        <v>111244.07444000001</v>
      </c>
      <c r="I10" s="15">
        <v>23599.662080000002</v>
      </c>
      <c r="J10" s="15">
        <v>2123627.7225800003</v>
      </c>
      <c r="K10" s="16">
        <v>1114348.4938299998</v>
      </c>
    </row>
    <row r="11" spans="1:11" ht="12.75">
      <c r="A11" s="2"/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23" t="s">
        <v>59</v>
      </c>
      <c r="B12" s="17"/>
      <c r="C12" s="17"/>
      <c r="D12" s="17"/>
      <c r="E12" s="17"/>
      <c r="F12" s="17"/>
      <c r="G12" s="17"/>
      <c r="H12" s="17"/>
      <c r="I12" s="17"/>
      <c r="J12" s="17"/>
      <c r="K12" s="18"/>
    </row>
    <row r="13" spans="1:11" ht="12.75">
      <c r="A13" s="23" t="s">
        <v>14</v>
      </c>
      <c r="B13" s="30">
        <f>SUM(B14:B26)</f>
        <v>1324469.46786</v>
      </c>
      <c r="C13" s="30">
        <f aca="true" t="shared" si="0" ref="C13:K13">SUM(C14:C26)</f>
        <v>922387.8017899999</v>
      </c>
      <c r="D13" s="30">
        <f t="shared" si="0"/>
        <v>81428.1496</v>
      </c>
      <c r="E13" s="30">
        <f t="shared" si="0"/>
        <v>602683.9289899999</v>
      </c>
      <c r="F13" s="30">
        <f t="shared" si="0"/>
        <v>376489.55254999996</v>
      </c>
      <c r="G13" s="30">
        <f t="shared" si="0"/>
        <v>13939.34274</v>
      </c>
      <c r="H13" s="30">
        <f t="shared" si="0"/>
        <v>39112.95046</v>
      </c>
      <c r="I13" s="30">
        <f t="shared" si="0"/>
        <v>20380.483840000004</v>
      </c>
      <c r="J13" s="30">
        <f t="shared" si="0"/>
        <v>1540411.1959600002</v>
      </c>
      <c r="K13" s="31">
        <f t="shared" si="0"/>
        <v>248902.86135</v>
      </c>
    </row>
    <row r="14" spans="1:11" ht="12.75">
      <c r="A14" s="2" t="s">
        <v>15</v>
      </c>
      <c r="B14" s="26">
        <v>497.84966000000003</v>
      </c>
      <c r="C14" s="17" t="s">
        <v>16</v>
      </c>
      <c r="D14" s="26">
        <v>918.4983599999999</v>
      </c>
      <c r="E14" s="26">
        <v>2212.35586</v>
      </c>
      <c r="F14" s="26">
        <v>33336.983490000006</v>
      </c>
      <c r="G14" s="26">
        <v>27.255</v>
      </c>
      <c r="H14" s="26">
        <v>459.02102</v>
      </c>
      <c r="I14" s="26">
        <v>6651.24096</v>
      </c>
      <c r="J14" s="26">
        <v>76685.61992</v>
      </c>
      <c r="K14" s="27">
        <v>81856.48185</v>
      </c>
    </row>
    <row r="15" spans="1:11" ht="12.75">
      <c r="A15" s="2" t="s">
        <v>17</v>
      </c>
      <c r="B15" s="17"/>
      <c r="C15" s="17" t="s">
        <v>16</v>
      </c>
      <c r="D15" s="26">
        <v>301.328</v>
      </c>
      <c r="E15" s="17" t="s">
        <v>16</v>
      </c>
      <c r="F15" s="26">
        <v>386.9216</v>
      </c>
      <c r="G15" s="17" t="s">
        <v>16</v>
      </c>
      <c r="H15" s="17" t="s">
        <v>16</v>
      </c>
      <c r="I15" s="17" t="s">
        <v>16</v>
      </c>
      <c r="J15" s="26">
        <v>3781.6160200000004</v>
      </c>
      <c r="K15" s="27">
        <v>495.97691</v>
      </c>
    </row>
    <row r="16" spans="1:11" ht="12.75">
      <c r="A16" s="2" t="s">
        <v>18</v>
      </c>
      <c r="B16" s="26">
        <v>80.56356</v>
      </c>
      <c r="C16" s="17" t="s">
        <v>16</v>
      </c>
      <c r="D16" s="26">
        <v>1070.72524</v>
      </c>
      <c r="E16" s="26">
        <v>29.80549</v>
      </c>
      <c r="F16" s="17">
        <v>11562.11109</v>
      </c>
      <c r="G16" s="26">
        <v>2328.9777</v>
      </c>
      <c r="H16" s="17" t="s">
        <v>16</v>
      </c>
      <c r="I16" s="26">
        <v>1284.6848</v>
      </c>
      <c r="J16" s="17">
        <v>1808.53582</v>
      </c>
      <c r="K16" s="27">
        <v>8148.820679999999</v>
      </c>
    </row>
    <row r="17" spans="1:11" ht="12.75">
      <c r="A17" s="2" t="s">
        <v>19</v>
      </c>
      <c r="B17" s="26">
        <v>10644.2259</v>
      </c>
      <c r="C17" s="17" t="s">
        <v>16</v>
      </c>
      <c r="D17" s="26"/>
      <c r="E17" s="26">
        <v>44.6446</v>
      </c>
      <c r="F17" s="26">
        <v>446.93139</v>
      </c>
      <c r="G17" s="17" t="s">
        <v>16</v>
      </c>
      <c r="H17" s="26">
        <v>6.7536000000000005</v>
      </c>
      <c r="I17" s="17" t="s">
        <v>16</v>
      </c>
      <c r="J17" s="26">
        <v>1202.83618</v>
      </c>
      <c r="K17" s="27">
        <v>372.3005</v>
      </c>
    </row>
    <row r="18" spans="1:11" ht="12.75">
      <c r="A18" s="2" t="s">
        <v>20</v>
      </c>
      <c r="B18" s="26">
        <v>1026.29296</v>
      </c>
      <c r="C18" s="17" t="s">
        <v>16</v>
      </c>
      <c r="D18" s="26">
        <v>93.49752</v>
      </c>
      <c r="E18" s="26">
        <v>3335.51075</v>
      </c>
      <c r="F18" s="26">
        <v>1823.98636</v>
      </c>
      <c r="G18" s="26">
        <v>459.39095999999995</v>
      </c>
      <c r="H18" s="17" t="s">
        <v>16</v>
      </c>
      <c r="I18" s="17" t="s">
        <v>16</v>
      </c>
      <c r="J18" s="26">
        <v>198241.95664000002</v>
      </c>
      <c r="K18" s="27">
        <v>2694.69915</v>
      </c>
    </row>
    <row r="19" spans="1:11" ht="12.75">
      <c r="A19" s="2" t="s">
        <v>21</v>
      </c>
      <c r="B19" s="26">
        <v>1210333.62296</v>
      </c>
      <c r="C19" s="26">
        <v>20.0963</v>
      </c>
      <c r="D19" s="26">
        <v>24285.47096</v>
      </c>
      <c r="E19" s="26">
        <v>551229.9793</v>
      </c>
      <c r="F19" s="26">
        <v>312207.51195</v>
      </c>
      <c r="G19" s="26">
        <v>7536.827219999999</v>
      </c>
      <c r="H19" s="26">
        <v>36237.39354</v>
      </c>
      <c r="I19" s="26">
        <v>12098.92992</v>
      </c>
      <c r="J19" s="26">
        <v>411712.04620000004</v>
      </c>
      <c r="K19" s="27">
        <v>134603.0114</v>
      </c>
    </row>
    <row r="20" spans="1:11" ht="12.75">
      <c r="A20" s="2" t="s">
        <v>22</v>
      </c>
      <c r="B20" s="17" t="s">
        <v>16</v>
      </c>
      <c r="C20" s="17" t="s">
        <v>16</v>
      </c>
      <c r="D20" s="17" t="s">
        <v>16</v>
      </c>
      <c r="E20" s="17" t="s">
        <v>16</v>
      </c>
      <c r="F20" s="26">
        <v>47.626360000000005</v>
      </c>
      <c r="G20" s="17" t="s">
        <v>16</v>
      </c>
      <c r="H20" s="17" t="s">
        <v>16</v>
      </c>
      <c r="I20" s="17" t="s">
        <v>16</v>
      </c>
      <c r="J20" s="17" t="s">
        <v>16</v>
      </c>
      <c r="K20" s="27">
        <v>28.6</v>
      </c>
    </row>
    <row r="21" spans="1:11" ht="12.75">
      <c r="A21" s="2" t="s">
        <v>23</v>
      </c>
      <c r="B21" s="17" t="s">
        <v>16</v>
      </c>
      <c r="C21" s="17" t="s">
        <v>16</v>
      </c>
      <c r="D21" s="26">
        <v>836.6736000000001</v>
      </c>
      <c r="E21" s="17" t="s">
        <v>16</v>
      </c>
      <c r="F21" s="26">
        <v>808.51628</v>
      </c>
      <c r="G21" s="17" t="s">
        <v>16</v>
      </c>
      <c r="H21" s="26">
        <v>38.48078</v>
      </c>
      <c r="I21" s="17" t="s">
        <v>16</v>
      </c>
      <c r="J21" s="26">
        <v>854.8085000000001</v>
      </c>
      <c r="K21" s="27">
        <v>314.42839999999995</v>
      </c>
    </row>
    <row r="22" spans="1:11" ht="12.75">
      <c r="A22" s="2" t="s">
        <v>24</v>
      </c>
      <c r="B22" s="17" t="s">
        <v>16</v>
      </c>
      <c r="C22" s="17" t="s">
        <v>16</v>
      </c>
      <c r="D22" s="17" t="s">
        <v>16</v>
      </c>
      <c r="E22" s="17" t="s">
        <v>16</v>
      </c>
      <c r="F22" s="26">
        <v>950.9722300000001</v>
      </c>
      <c r="G22" s="17" t="s">
        <v>16</v>
      </c>
      <c r="H22" s="17" t="s">
        <v>16</v>
      </c>
      <c r="I22" s="17" t="s">
        <v>16</v>
      </c>
      <c r="J22" s="26">
        <v>47.469240000000006</v>
      </c>
      <c r="K22" s="27">
        <v>483.71323</v>
      </c>
    </row>
    <row r="23" spans="1:11" ht="12.75">
      <c r="A23" s="2" t="s">
        <v>25</v>
      </c>
      <c r="B23" s="26">
        <v>145.2297</v>
      </c>
      <c r="C23" s="17" t="s">
        <v>16</v>
      </c>
      <c r="D23" s="26">
        <v>454.46804</v>
      </c>
      <c r="E23" s="26">
        <v>1362.65987</v>
      </c>
      <c r="F23" s="26">
        <v>534.8284600000001</v>
      </c>
      <c r="G23" s="26">
        <v>66.24</v>
      </c>
      <c r="H23" s="26">
        <v>219.0431</v>
      </c>
      <c r="I23" s="26">
        <v>86.41152</v>
      </c>
      <c r="J23" s="26">
        <v>15599.092600000002</v>
      </c>
      <c r="K23" s="27">
        <v>6678.5390099999995</v>
      </c>
    </row>
    <row r="24" spans="1:11" ht="12.75">
      <c r="A24" s="2" t="s">
        <v>26</v>
      </c>
      <c r="B24" s="26">
        <v>80787.26348000001</v>
      </c>
      <c r="C24" s="26">
        <v>922367.70549</v>
      </c>
      <c r="D24" s="26">
        <v>52273.2226</v>
      </c>
      <c r="E24" s="26">
        <v>29051.64977</v>
      </c>
      <c r="F24" s="26">
        <v>12115.28479</v>
      </c>
      <c r="G24" s="26">
        <v>3319.86186</v>
      </c>
      <c r="H24" s="26">
        <v>2141.5746000000004</v>
      </c>
      <c r="I24" s="26">
        <v>130.74432000000002</v>
      </c>
      <c r="J24" s="26">
        <v>369255.2773</v>
      </c>
      <c r="K24" s="27">
        <v>8341.65904</v>
      </c>
    </row>
    <row r="25" spans="1:11" ht="12.75">
      <c r="A25" s="2" t="s">
        <v>27</v>
      </c>
      <c r="B25" s="26">
        <v>238.7</v>
      </c>
      <c r="C25" s="17" t="s">
        <v>16</v>
      </c>
      <c r="D25" s="26">
        <v>10.36</v>
      </c>
      <c r="E25" s="17" t="s">
        <v>16</v>
      </c>
      <c r="F25" s="26">
        <v>2141.56573</v>
      </c>
      <c r="G25" s="17" t="s">
        <v>16</v>
      </c>
      <c r="H25" s="26">
        <v>8.88152</v>
      </c>
      <c r="I25" s="17" t="s">
        <v>16</v>
      </c>
      <c r="J25" s="26">
        <v>122.0856</v>
      </c>
      <c r="K25" s="27">
        <v>199.62514000000002</v>
      </c>
    </row>
    <row r="26" spans="1:11" ht="12.75">
      <c r="A26" s="2" t="s">
        <v>28</v>
      </c>
      <c r="B26" s="26">
        <v>20715.71964</v>
      </c>
      <c r="C26" s="17" t="s">
        <v>16</v>
      </c>
      <c r="D26" s="26">
        <v>1183.90528</v>
      </c>
      <c r="E26" s="26">
        <v>15417.323349999999</v>
      </c>
      <c r="F26" s="26">
        <v>126.31282</v>
      </c>
      <c r="G26" s="26">
        <v>200.79</v>
      </c>
      <c r="H26" s="26">
        <v>1.8023</v>
      </c>
      <c r="I26" s="26">
        <v>128.47232</v>
      </c>
      <c r="J26" s="26">
        <v>461099.85194</v>
      </c>
      <c r="K26" s="27">
        <v>4685.00604</v>
      </c>
    </row>
    <row r="27" spans="1:11" ht="12.75">
      <c r="A27" s="2"/>
      <c r="B27" s="17"/>
      <c r="C27" s="17"/>
      <c r="D27" s="17"/>
      <c r="E27" s="17"/>
      <c r="F27" s="17"/>
      <c r="G27" s="17"/>
      <c r="H27" s="17"/>
      <c r="I27" s="17"/>
      <c r="J27" s="17"/>
      <c r="K27" s="18"/>
    </row>
    <row r="28" spans="1:11" ht="12.75">
      <c r="A28" s="23" t="s">
        <v>57</v>
      </c>
      <c r="B28" s="17"/>
      <c r="C28" s="17"/>
      <c r="D28" s="17"/>
      <c r="E28" s="17"/>
      <c r="F28" s="17"/>
      <c r="G28" s="17"/>
      <c r="H28" s="17"/>
      <c r="I28" s="17"/>
      <c r="J28" s="17"/>
      <c r="K28" s="18"/>
    </row>
    <row r="29" spans="1:11" ht="12.75">
      <c r="A29" s="2" t="s">
        <v>29</v>
      </c>
      <c r="B29" s="17" t="s">
        <v>16</v>
      </c>
      <c r="C29" s="17" t="s">
        <v>16</v>
      </c>
      <c r="D29" s="17" t="s">
        <v>16</v>
      </c>
      <c r="E29" s="17" t="s">
        <v>16</v>
      </c>
      <c r="F29" s="17" t="s">
        <v>16</v>
      </c>
      <c r="G29" s="17" t="s">
        <v>16</v>
      </c>
      <c r="H29" s="17" t="s">
        <v>16</v>
      </c>
      <c r="I29" s="17" t="s">
        <v>16</v>
      </c>
      <c r="J29" s="26">
        <v>703.7667</v>
      </c>
      <c r="K29" s="27">
        <v>167.3815</v>
      </c>
    </row>
    <row r="30" spans="1:11" ht="12.75">
      <c r="A30" s="2" t="s">
        <v>54</v>
      </c>
      <c r="B30" s="17" t="s">
        <v>16</v>
      </c>
      <c r="C30" s="17" t="s">
        <v>16</v>
      </c>
      <c r="D30" s="17" t="s">
        <v>16</v>
      </c>
      <c r="E30" s="17" t="s">
        <v>16</v>
      </c>
      <c r="F30" s="17" t="s">
        <v>16</v>
      </c>
      <c r="G30" s="17" t="s">
        <v>16</v>
      </c>
      <c r="H30" s="17" t="s">
        <v>16</v>
      </c>
      <c r="I30" s="17" t="s">
        <v>16</v>
      </c>
      <c r="J30" s="17" t="s">
        <v>16</v>
      </c>
      <c r="K30" s="27">
        <v>50.99379999999999</v>
      </c>
    </row>
    <row r="31" spans="1:11" ht="12.75">
      <c r="A31" s="2" t="s">
        <v>30</v>
      </c>
      <c r="B31" s="17" t="s">
        <v>16</v>
      </c>
      <c r="C31" s="17" t="s">
        <v>16</v>
      </c>
      <c r="D31" s="17" t="s">
        <v>16</v>
      </c>
      <c r="E31" s="17" t="s">
        <v>16</v>
      </c>
      <c r="F31" s="26">
        <v>2041.5171000000003</v>
      </c>
      <c r="G31" s="17" t="s">
        <v>16</v>
      </c>
      <c r="H31" s="17" t="s">
        <v>16</v>
      </c>
      <c r="I31" s="17" t="s">
        <v>16</v>
      </c>
      <c r="J31" s="26">
        <v>4656.47</v>
      </c>
      <c r="K31" s="27">
        <v>5906.582109999999</v>
      </c>
    </row>
    <row r="32" spans="1:11" ht="12.75">
      <c r="A32" s="2" t="s">
        <v>31</v>
      </c>
      <c r="B32" s="17" t="s">
        <v>16</v>
      </c>
      <c r="C32" s="17" t="s">
        <v>16</v>
      </c>
      <c r="D32" s="17" t="s">
        <v>16</v>
      </c>
      <c r="E32" s="17" t="s">
        <v>16</v>
      </c>
      <c r="F32" s="26">
        <v>91.962</v>
      </c>
      <c r="G32" s="17" t="s">
        <v>16</v>
      </c>
      <c r="H32" s="17" t="s">
        <v>16</v>
      </c>
      <c r="I32" s="17" t="s">
        <v>16</v>
      </c>
      <c r="J32" s="26">
        <v>19.11</v>
      </c>
      <c r="K32" s="27">
        <v>4447.52451</v>
      </c>
    </row>
    <row r="33" spans="1:11" ht="12.75">
      <c r="A33" s="2" t="s">
        <v>32</v>
      </c>
      <c r="B33" s="26">
        <v>6313.0144</v>
      </c>
      <c r="C33" s="17" t="s">
        <v>16</v>
      </c>
      <c r="D33" s="26">
        <v>36972.8272</v>
      </c>
      <c r="E33" s="17" t="s">
        <v>16</v>
      </c>
      <c r="F33" s="26">
        <v>2455.726</v>
      </c>
      <c r="G33" s="17" t="s">
        <v>16</v>
      </c>
      <c r="H33" s="26">
        <v>1860.9129400000002</v>
      </c>
      <c r="I33" s="17" t="s">
        <v>16</v>
      </c>
      <c r="J33" s="26">
        <v>12263.02532</v>
      </c>
      <c r="K33" s="27">
        <v>254.52284</v>
      </c>
    </row>
    <row r="34" spans="1:11" ht="12.75">
      <c r="A34" s="2" t="s">
        <v>33</v>
      </c>
      <c r="B34" s="17" t="s">
        <v>16</v>
      </c>
      <c r="C34" s="17" t="s">
        <v>16</v>
      </c>
      <c r="D34" s="17" t="s">
        <v>16</v>
      </c>
      <c r="E34" s="17" t="s">
        <v>16</v>
      </c>
      <c r="F34" s="26">
        <v>914.7048800000001</v>
      </c>
      <c r="G34" s="17" t="s">
        <v>16</v>
      </c>
      <c r="H34" s="26">
        <v>770.6876</v>
      </c>
      <c r="I34" s="17" t="s">
        <v>16</v>
      </c>
      <c r="J34" s="17" t="s">
        <v>16</v>
      </c>
      <c r="K34" s="27">
        <v>5267.44504</v>
      </c>
    </row>
    <row r="35" spans="1:11" ht="12.75">
      <c r="A35" s="2" t="s">
        <v>34</v>
      </c>
      <c r="B35" s="17" t="s">
        <v>16</v>
      </c>
      <c r="C35" s="17" t="s">
        <v>16</v>
      </c>
      <c r="D35" s="17" t="s">
        <v>16</v>
      </c>
      <c r="E35" s="26">
        <v>32.8185</v>
      </c>
      <c r="F35" s="26">
        <v>2452.1903100000004</v>
      </c>
      <c r="G35" s="17" t="s">
        <v>16</v>
      </c>
      <c r="H35" s="26">
        <v>23.931060000000002</v>
      </c>
      <c r="I35" s="17" t="s">
        <v>16</v>
      </c>
      <c r="J35" s="26">
        <v>19651.3954</v>
      </c>
      <c r="K35" s="27">
        <v>28343.31357</v>
      </c>
    </row>
    <row r="36" spans="1:11" ht="12.75">
      <c r="A36" s="2" t="s">
        <v>35</v>
      </c>
      <c r="B36" s="17" t="s">
        <v>16</v>
      </c>
      <c r="C36" s="17" t="s">
        <v>16</v>
      </c>
      <c r="D36" s="17" t="s">
        <v>16</v>
      </c>
      <c r="E36" s="17" t="s">
        <v>16</v>
      </c>
      <c r="F36" s="17" t="s">
        <v>16</v>
      </c>
      <c r="G36" s="17" t="s">
        <v>16</v>
      </c>
      <c r="H36" s="17" t="s">
        <v>16</v>
      </c>
      <c r="I36" s="17" t="s">
        <v>16</v>
      </c>
      <c r="J36" s="26">
        <v>5128.7691</v>
      </c>
      <c r="K36" s="27">
        <v>2598.8963</v>
      </c>
    </row>
    <row r="37" spans="1:11" ht="12.75">
      <c r="A37" s="2" t="s">
        <v>36</v>
      </c>
      <c r="B37" s="26">
        <v>135.60778000000002</v>
      </c>
      <c r="C37" s="17" t="s">
        <v>16</v>
      </c>
      <c r="D37" s="26">
        <v>18.75456</v>
      </c>
      <c r="E37" s="17" t="s">
        <v>16</v>
      </c>
      <c r="F37" s="26">
        <v>4335.23016</v>
      </c>
      <c r="G37" s="26">
        <v>1356.9678</v>
      </c>
      <c r="H37" s="26">
        <v>2500.1117000000004</v>
      </c>
      <c r="I37" s="26">
        <v>30.72</v>
      </c>
      <c r="J37" s="26">
        <v>48083.994139999995</v>
      </c>
      <c r="K37" s="27">
        <v>5709.5395499999995</v>
      </c>
    </row>
    <row r="38" spans="1:11" ht="12.75">
      <c r="A38" s="2" t="s">
        <v>37</v>
      </c>
      <c r="B38" s="17" t="s">
        <v>16</v>
      </c>
      <c r="C38" s="17" t="s">
        <v>16</v>
      </c>
      <c r="D38" s="17" t="s">
        <v>16</v>
      </c>
      <c r="E38" s="26">
        <v>141.0981</v>
      </c>
      <c r="F38" s="26">
        <v>159.165</v>
      </c>
      <c r="G38" s="17" t="s">
        <v>16</v>
      </c>
      <c r="H38" s="26">
        <v>81.07</v>
      </c>
      <c r="I38" s="17" t="s">
        <v>16</v>
      </c>
      <c r="J38" s="26">
        <v>3928.3972000000003</v>
      </c>
      <c r="K38" s="27">
        <v>1632.89698</v>
      </c>
    </row>
    <row r="39" spans="1:11" ht="12.75">
      <c r="A39" s="2" t="s">
        <v>38</v>
      </c>
      <c r="B39" s="26">
        <v>15.4</v>
      </c>
      <c r="C39" s="17" t="s">
        <v>16</v>
      </c>
      <c r="D39" s="17" t="s">
        <v>16</v>
      </c>
      <c r="E39" s="17" t="s">
        <v>16</v>
      </c>
      <c r="F39" s="26">
        <v>3262.24453</v>
      </c>
      <c r="G39" s="17" t="s">
        <v>16</v>
      </c>
      <c r="H39" s="26">
        <v>3.5376000000000003</v>
      </c>
      <c r="I39" s="17" t="s">
        <v>16</v>
      </c>
      <c r="J39" s="26">
        <v>26463.40606</v>
      </c>
      <c r="K39" s="27">
        <v>13660.8043</v>
      </c>
    </row>
    <row r="40" spans="1:11" ht="12.75">
      <c r="A40" s="2" t="s">
        <v>55</v>
      </c>
      <c r="B40" s="17" t="s">
        <v>16</v>
      </c>
      <c r="C40" s="17" t="s">
        <v>16</v>
      </c>
      <c r="D40" s="17" t="s">
        <v>16</v>
      </c>
      <c r="E40" s="17" t="s">
        <v>16</v>
      </c>
      <c r="F40" s="26">
        <v>26.462</v>
      </c>
      <c r="G40" s="17" t="s">
        <v>16</v>
      </c>
      <c r="H40" s="17" t="s">
        <v>16</v>
      </c>
      <c r="I40" s="17" t="s">
        <v>16</v>
      </c>
      <c r="J40" s="26">
        <v>36.96602</v>
      </c>
      <c r="K40" s="27">
        <v>2091.3864399999998</v>
      </c>
    </row>
    <row r="41" spans="1:11" ht="12.75">
      <c r="A41" s="2"/>
      <c r="B41" s="17"/>
      <c r="C41" s="17"/>
      <c r="D41" s="17"/>
      <c r="E41" s="17"/>
      <c r="F41" s="17"/>
      <c r="G41" s="17"/>
      <c r="H41" s="17"/>
      <c r="I41" s="17"/>
      <c r="J41" s="17"/>
      <c r="K41" s="18"/>
    </row>
    <row r="42" spans="1:11" ht="12.75">
      <c r="A42" s="23" t="s">
        <v>60</v>
      </c>
      <c r="B42" s="17"/>
      <c r="C42" s="17"/>
      <c r="D42" s="17"/>
      <c r="E42" s="17"/>
      <c r="F42" s="17"/>
      <c r="G42" s="17"/>
      <c r="H42" s="17"/>
      <c r="I42" s="17"/>
      <c r="J42" s="17"/>
      <c r="K42" s="18"/>
    </row>
    <row r="43" spans="1:11" ht="12.75">
      <c r="A43" s="2" t="s">
        <v>39</v>
      </c>
      <c r="B43" s="17" t="s">
        <v>16</v>
      </c>
      <c r="C43" s="26">
        <v>42875.13552</v>
      </c>
      <c r="D43" s="17" t="s">
        <v>16</v>
      </c>
      <c r="E43" s="17" t="s">
        <v>16</v>
      </c>
      <c r="F43" s="26">
        <v>18.21555</v>
      </c>
      <c r="G43" s="17" t="s">
        <v>16</v>
      </c>
      <c r="H43" s="17" t="s">
        <v>16</v>
      </c>
      <c r="I43" s="17" t="s">
        <v>16</v>
      </c>
      <c r="J43" s="26">
        <v>4319.89012</v>
      </c>
      <c r="K43" s="27">
        <v>300.00256</v>
      </c>
    </row>
    <row r="44" spans="1:11" ht="12.75">
      <c r="A44" s="2" t="s">
        <v>40</v>
      </c>
      <c r="B44" s="17" t="s">
        <v>16</v>
      </c>
      <c r="C44" s="17" t="s">
        <v>16</v>
      </c>
      <c r="D44" s="17" t="s">
        <v>16</v>
      </c>
      <c r="E44" s="17" t="s">
        <v>16</v>
      </c>
      <c r="F44" s="17" t="s">
        <v>16</v>
      </c>
      <c r="G44" s="17" t="s">
        <v>16</v>
      </c>
      <c r="H44" s="17" t="s">
        <v>16</v>
      </c>
      <c r="I44" s="17" t="s">
        <v>16</v>
      </c>
      <c r="J44" s="17" t="s">
        <v>16</v>
      </c>
      <c r="K44" s="18" t="s">
        <v>16</v>
      </c>
    </row>
    <row r="45" spans="1:11" ht="12.75">
      <c r="A45" s="2" t="s">
        <v>41</v>
      </c>
      <c r="B45" s="26">
        <v>40.2248</v>
      </c>
      <c r="C45" s="26">
        <v>23349.48</v>
      </c>
      <c r="D45" s="26">
        <v>64627.456</v>
      </c>
      <c r="E45" s="17" t="s">
        <v>16</v>
      </c>
      <c r="F45" s="26">
        <v>26.39257</v>
      </c>
      <c r="G45" s="17" t="s">
        <v>16</v>
      </c>
      <c r="H45" s="17" t="s">
        <v>16</v>
      </c>
      <c r="I45" s="26">
        <v>1502.51136</v>
      </c>
      <c r="J45" s="26">
        <v>76563.88194</v>
      </c>
      <c r="K45" s="27">
        <v>135296.30829</v>
      </c>
    </row>
    <row r="46" spans="1:11" ht="12.75">
      <c r="A46" s="2" t="s">
        <v>42</v>
      </c>
      <c r="B46" s="17" t="s">
        <v>16</v>
      </c>
      <c r="C46" s="17" t="s">
        <v>16</v>
      </c>
      <c r="D46" s="26">
        <v>551.5072</v>
      </c>
      <c r="E46" s="17" t="s">
        <v>16</v>
      </c>
      <c r="F46" s="26">
        <v>1129.83963</v>
      </c>
      <c r="G46" s="17" t="s">
        <v>16</v>
      </c>
      <c r="H46" s="17" t="s">
        <v>16</v>
      </c>
      <c r="I46" s="17" t="s">
        <v>16</v>
      </c>
      <c r="J46" s="26">
        <v>3038.1733200000003</v>
      </c>
      <c r="K46" s="27">
        <v>20597.02359</v>
      </c>
    </row>
    <row r="47" spans="1:11" ht="12.75">
      <c r="A47" s="2" t="s">
        <v>43</v>
      </c>
      <c r="B47" s="26">
        <v>57.12322</v>
      </c>
      <c r="C47" s="17" t="s">
        <v>16</v>
      </c>
      <c r="D47" s="26">
        <v>1050.5336</v>
      </c>
      <c r="E47" s="26">
        <v>64.82476</v>
      </c>
      <c r="F47" s="26">
        <v>22240.56037</v>
      </c>
      <c r="G47" s="17" t="s">
        <v>16</v>
      </c>
      <c r="H47" s="26">
        <v>1.072</v>
      </c>
      <c r="I47" s="26">
        <v>1685.93536</v>
      </c>
      <c r="J47" s="26">
        <v>138100.37514000002</v>
      </c>
      <c r="K47" s="27">
        <v>208056.88332</v>
      </c>
    </row>
    <row r="48" spans="1:11" ht="12.75">
      <c r="A48" s="2" t="s">
        <v>56</v>
      </c>
      <c r="B48" s="17" t="s">
        <v>16</v>
      </c>
      <c r="C48" s="17" t="s">
        <v>16</v>
      </c>
      <c r="D48" s="17" t="s">
        <v>16</v>
      </c>
      <c r="E48" s="17" t="s">
        <v>16</v>
      </c>
      <c r="F48" s="17" t="s">
        <v>16</v>
      </c>
      <c r="G48" s="17" t="s">
        <v>16</v>
      </c>
      <c r="H48" s="17" t="s">
        <v>16</v>
      </c>
      <c r="I48" s="17" t="s">
        <v>16</v>
      </c>
      <c r="J48" s="17" t="s">
        <v>16</v>
      </c>
      <c r="K48" s="18" t="s">
        <v>16</v>
      </c>
    </row>
    <row r="49" spans="1:11" ht="12.75">
      <c r="A49" s="2" t="s">
        <v>44</v>
      </c>
      <c r="B49" s="17" t="s">
        <v>16</v>
      </c>
      <c r="C49" s="17" t="s">
        <v>16</v>
      </c>
      <c r="D49" s="17" t="s">
        <v>16</v>
      </c>
      <c r="E49" s="17" t="s">
        <v>16</v>
      </c>
      <c r="F49" s="17" t="s">
        <v>16</v>
      </c>
      <c r="G49" s="17" t="s">
        <v>16</v>
      </c>
      <c r="H49" s="17" t="s">
        <v>16</v>
      </c>
      <c r="I49" s="17" t="s">
        <v>16</v>
      </c>
      <c r="J49" s="17" t="s">
        <v>16</v>
      </c>
      <c r="K49" s="18" t="s">
        <v>16</v>
      </c>
    </row>
    <row r="50" spans="1:11" ht="12.75">
      <c r="A50" s="2" t="s">
        <v>45</v>
      </c>
      <c r="B50" s="17" t="s">
        <v>16</v>
      </c>
      <c r="C50" s="17" t="s">
        <v>16</v>
      </c>
      <c r="D50" s="17" t="s">
        <v>16</v>
      </c>
      <c r="E50" s="26">
        <v>44.7876</v>
      </c>
      <c r="F50" s="17" t="s">
        <v>16</v>
      </c>
      <c r="G50" s="17" t="s">
        <v>16</v>
      </c>
      <c r="H50" s="17" t="s">
        <v>16</v>
      </c>
      <c r="I50" s="17" t="s">
        <v>16</v>
      </c>
      <c r="J50" s="26">
        <v>5271.03486</v>
      </c>
      <c r="K50" s="18" t="s">
        <v>16</v>
      </c>
    </row>
    <row r="51" spans="1:11" ht="13.5" thickBot="1">
      <c r="A51" s="19" t="s">
        <v>46</v>
      </c>
      <c r="B51" s="20" t="s">
        <v>16</v>
      </c>
      <c r="C51" s="20" t="s">
        <v>16</v>
      </c>
      <c r="D51" s="20" t="s">
        <v>16</v>
      </c>
      <c r="E51" s="20" t="s">
        <v>16</v>
      </c>
      <c r="F51" s="28">
        <v>86.09581999999999</v>
      </c>
      <c r="G51" s="20" t="s">
        <v>16</v>
      </c>
      <c r="H51" s="20" t="s">
        <v>16</v>
      </c>
      <c r="I51" s="20" t="s">
        <v>16</v>
      </c>
      <c r="J51" s="28">
        <v>326.8174</v>
      </c>
      <c r="K51" s="29">
        <v>6207.25534</v>
      </c>
    </row>
    <row r="52" spans="1:10" ht="12.75">
      <c r="A52" s="2" t="s">
        <v>47</v>
      </c>
      <c r="B52" s="2"/>
      <c r="C52" s="2"/>
      <c r="D52" s="2"/>
      <c r="E52" s="2"/>
      <c r="F52" s="2"/>
      <c r="G52" s="2"/>
      <c r="H52" s="2"/>
      <c r="I52" s="2"/>
      <c r="J52" s="2"/>
    </row>
    <row r="53" ht="12.75">
      <c r="A53" s="3" t="s">
        <v>48</v>
      </c>
    </row>
    <row r="54" ht="12.75">
      <c r="A54" s="3" t="s">
        <v>49</v>
      </c>
    </row>
    <row r="67" spans="1:11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6"/>
    </row>
    <row r="92" ht="12.75">
      <c r="A92" s="22"/>
    </row>
    <row r="101" ht="12.75">
      <c r="A101" s="22"/>
    </row>
    <row r="105" ht="12.75">
      <c r="A105" s="22"/>
    </row>
    <row r="109" ht="12.75">
      <c r="A109" s="22"/>
    </row>
  </sheetData>
  <mergeCells count="8">
    <mergeCell ref="G8:G9"/>
    <mergeCell ref="H8:H9"/>
    <mergeCell ref="I8:I9"/>
    <mergeCell ref="J5:K7"/>
    <mergeCell ref="A1:K1"/>
    <mergeCell ref="A3:K3"/>
    <mergeCell ref="B5:D7"/>
    <mergeCell ref="E5:F7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2003-11-25T14:52:50Z</cp:lastPrinted>
  <dcterms:created xsi:type="dcterms:W3CDTF">2003-08-07T08:19:34Z</dcterms:created>
  <dcterms:modified xsi:type="dcterms:W3CDTF">2004-01-28T13:59:17Z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