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'33.3'!$A$1:$G$23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<sst xmlns="http://schemas.openxmlformats.org/spreadsheetml/2006/main" count="20" uniqueCount="17">
  <si>
    <t>Millones de Euros</t>
  </si>
  <si>
    <t>Años</t>
  </si>
  <si>
    <t>Producción</t>
  </si>
  <si>
    <t>de la Rama</t>
  </si>
  <si>
    <t>Vegetal</t>
  </si>
  <si>
    <t>Animal</t>
  </si>
  <si>
    <t>de Servicios</t>
  </si>
  <si>
    <t>Agrarios</t>
  </si>
  <si>
    <t>Actividades</t>
  </si>
  <si>
    <t>Secundarias</t>
  </si>
  <si>
    <t>No Agrarias</t>
  </si>
  <si>
    <t>No Separables</t>
  </si>
  <si>
    <t>Valores Constandes de 1995 a Precios Básicos</t>
  </si>
  <si>
    <t>1999</t>
  </si>
  <si>
    <t>2000</t>
  </si>
  <si>
    <t>33.3. COMPONENTES DELA PRODUCCION DE LA RAMA AGRARIA</t>
  </si>
  <si>
    <t>MACROMAGNITUDES AGRARIAS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</si>
</sst>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189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 horizontal="left"/>
    </xf>
    <xf numFmtId="180" fontId="0" fillId="0" borderId="8" xfId="0" applyNumberFormat="1" applyFont="1" applyFill="1" applyBorder="1" applyAlignment="1">
      <alignment/>
    </xf>
    <xf numFmtId="180" fontId="0" fillId="0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S21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1" customWidth="1"/>
    <col min="7" max="16384" width="11.421875" style="1" customWidth="1"/>
  </cols>
  <sheetData>
    <row r="1" spans="1:6" ht="18">
      <c r="A1" s="23" t="s">
        <v>16</v>
      </c>
      <c r="B1" s="23"/>
      <c r="C1" s="23"/>
      <c r="D1" s="23"/>
      <c r="E1" s="23"/>
      <c r="F1" s="23"/>
    </row>
    <row r="3" spans="1:6" ht="15">
      <c r="A3" s="22" t="s">
        <v>15</v>
      </c>
      <c r="B3" s="22"/>
      <c r="C3" s="22"/>
      <c r="D3" s="22"/>
      <c r="E3" s="22"/>
      <c r="F3" s="22"/>
    </row>
    <row r="4" spans="1:6" ht="14.25">
      <c r="A4" s="24" t="s">
        <v>12</v>
      </c>
      <c r="B4" s="24"/>
      <c r="C4" s="24"/>
      <c r="D4" s="24"/>
      <c r="E4" s="24"/>
      <c r="F4" s="24"/>
    </row>
    <row r="5" spans="1:6" ht="14.25">
      <c r="A5" s="24" t="s">
        <v>0</v>
      </c>
      <c r="B5" s="24"/>
      <c r="C5" s="24"/>
      <c r="D5" s="24"/>
      <c r="E5" s="24"/>
      <c r="F5" s="24"/>
    </row>
    <row r="7" spans="1:19" ht="12.75">
      <c r="A7" s="2"/>
      <c r="B7" s="3"/>
      <c r="C7" s="3"/>
      <c r="D7" s="3"/>
      <c r="E7" s="3"/>
      <c r="F7" s="4" t="s">
        <v>8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.75">
      <c r="A8" s="5"/>
      <c r="B8" s="6"/>
      <c r="C8" s="6"/>
      <c r="D8" s="6"/>
      <c r="E8" s="6" t="s">
        <v>2</v>
      </c>
      <c r="F8" s="7" t="s">
        <v>9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75">
      <c r="A9" s="5"/>
      <c r="B9" s="6" t="s">
        <v>2</v>
      </c>
      <c r="C9" s="6" t="s">
        <v>2</v>
      </c>
      <c r="D9" s="6" t="s">
        <v>2</v>
      </c>
      <c r="E9" s="6" t="s">
        <v>6</v>
      </c>
      <c r="F9" s="7" t="s">
        <v>10</v>
      </c>
      <c r="H9" s="18"/>
      <c r="I9" s="17"/>
      <c r="J9" s="17"/>
      <c r="K9" s="17"/>
      <c r="L9" s="17"/>
      <c r="M9" s="17"/>
      <c r="N9" s="17"/>
      <c r="O9" s="18"/>
      <c r="P9" s="18"/>
      <c r="Q9" s="17"/>
      <c r="R9" s="17"/>
      <c r="S9" s="18"/>
    </row>
    <row r="10" spans="1:19" ht="13.5" thickBot="1">
      <c r="A10" s="8" t="s">
        <v>1</v>
      </c>
      <c r="B10" s="9" t="s">
        <v>3</v>
      </c>
      <c r="C10" s="9" t="s">
        <v>4</v>
      </c>
      <c r="D10" s="9" t="s">
        <v>5</v>
      </c>
      <c r="E10" s="9" t="s">
        <v>7</v>
      </c>
      <c r="F10" s="10" t="s">
        <v>11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</row>
    <row r="11" spans="1:19" ht="12.75">
      <c r="A11" s="20">
        <v>1990</v>
      </c>
      <c r="B11" s="12">
        <f>SUM(C11:F11)+0.1</f>
        <v>33596.4</v>
      </c>
      <c r="C11" s="12">
        <v>22976.2</v>
      </c>
      <c r="D11" s="12">
        <v>9476.7</v>
      </c>
      <c r="E11" s="12">
        <v>340.1</v>
      </c>
      <c r="F11" s="13">
        <v>803.3</v>
      </c>
      <c r="H11" s="21"/>
      <c r="I11" s="19"/>
      <c r="J11" s="19"/>
      <c r="K11" s="19"/>
      <c r="L11" s="19"/>
      <c r="M11" s="18"/>
      <c r="N11" s="19"/>
      <c r="O11" s="18"/>
      <c r="P11" s="19"/>
      <c r="Q11" s="18"/>
      <c r="R11" s="19"/>
      <c r="S11" s="18"/>
    </row>
    <row r="12" spans="1:19" ht="12.75">
      <c r="A12" s="11">
        <v>1991</v>
      </c>
      <c r="B12" s="12">
        <f>SUM(C12:F12)-0.1</f>
        <v>33321.700000000004</v>
      </c>
      <c r="C12" s="12">
        <v>22417.5</v>
      </c>
      <c r="D12" s="12">
        <v>9816.7</v>
      </c>
      <c r="E12" s="12">
        <v>344.1</v>
      </c>
      <c r="F12" s="13">
        <v>743.5</v>
      </c>
      <c r="H12" s="21"/>
      <c r="I12" s="19"/>
      <c r="J12" s="19"/>
      <c r="K12" s="19"/>
      <c r="L12" s="19"/>
      <c r="M12" s="18"/>
      <c r="N12" s="19"/>
      <c r="O12" s="18"/>
      <c r="P12" s="19"/>
      <c r="Q12" s="18"/>
      <c r="R12" s="19"/>
      <c r="S12" s="18"/>
    </row>
    <row r="13" spans="1:19" ht="12.75">
      <c r="A13" s="11">
        <v>1992</v>
      </c>
      <c r="B13" s="12">
        <f>SUM(C13:F13)</f>
        <v>32737</v>
      </c>
      <c r="C13" s="12">
        <v>21865.8</v>
      </c>
      <c r="D13" s="12">
        <v>9763.6</v>
      </c>
      <c r="E13" s="12">
        <v>312.3</v>
      </c>
      <c r="F13" s="13">
        <v>795.3</v>
      </c>
      <c r="H13" s="21"/>
      <c r="I13" s="19"/>
      <c r="J13" s="19"/>
      <c r="K13" s="19"/>
      <c r="L13" s="19"/>
      <c r="M13" s="18"/>
      <c r="N13" s="19"/>
      <c r="O13" s="18"/>
      <c r="P13" s="19"/>
      <c r="Q13" s="18"/>
      <c r="R13" s="19"/>
      <c r="S13" s="18"/>
    </row>
    <row r="14" spans="1:19" ht="12.75">
      <c r="A14" s="11">
        <v>1993</v>
      </c>
      <c r="B14" s="12">
        <f>SUM(C14:F14)-0.1</f>
        <v>31638.1</v>
      </c>
      <c r="C14" s="12">
        <v>20807.7</v>
      </c>
      <c r="D14" s="12">
        <v>9770.9</v>
      </c>
      <c r="E14" s="12">
        <v>273.1</v>
      </c>
      <c r="F14" s="13">
        <v>786.5</v>
      </c>
      <c r="H14" s="21"/>
      <c r="I14" s="19"/>
      <c r="J14" s="19"/>
      <c r="K14" s="19"/>
      <c r="L14" s="19"/>
      <c r="M14" s="18"/>
      <c r="N14" s="19"/>
      <c r="O14" s="18"/>
      <c r="P14" s="19"/>
      <c r="Q14" s="18"/>
      <c r="R14" s="19"/>
      <c r="S14" s="18"/>
    </row>
    <row r="15" spans="1:19" ht="12.75">
      <c r="A15" s="11">
        <v>1994</v>
      </c>
      <c r="B15" s="12">
        <f>SUM(C15:F15)+0.1</f>
        <v>31259.599999999995</v>
      </c>
      <c r="C15" s="12">
        <v>19912</v>
      </c>
      <c r="D15" s="12">
        <v>10287.8</v>
      </c>
      <c r="E15" s="12">
        <v>300.1</v>
      </c>
      <c r="F15" s="13">
        <v>759.6</v>
      </c>
      <c r="H15" s="21"/>
      <c r="I15" s="19"/>
      <c r="J15" s="19"/>
      <c r="K15" s="19"/>
      <c r="L15" s="19"/>
      <c r="M15" s="18"/>
      <c r="N15" s="19"/>
      <c r="O15" s="18"/>
      <c r="P15" s="19"/>
      <c r="Q15" s="18"/>
      <c r="R15" s="19"/>
      <c r="S15" s="18"/>
    </row>
    <row r="16" spans="1:19" ht="12.75">
      <c r="A16" s="11">
        <v>1995</v>
      </c>
      <c r="B16" s="12">
        <f>SUM(C16:F16)+0.1</f>
        <v>28529.600000000002</v>
      </c>
      <c r="C16" s="12">
        <v>16986.5</v>
      </c>
      <c r="D16" s="12">
        <v>10494.4</v>
      </c>
      <c r="E16" s="12">
        <v>311.2</v>
      </c>
      <c r="F16" s="13">
        <v>737.4</v>
      </c>
      <c r="H16" s="21"/>
      <c r="I16" s="19"/>
      <c r="J16" s="19"/>
      <c r="K16" s="19"/>
      <c r="L16" s="19"/>
      <c r="M16" s="18"/>
      <c r="N16" s="19"/>
      <c r="O16" s="18"/>
      <c r="P16" s="19"/>
      <c r="Q16" s="18"/>
      <c r="R16" s="19"/>
      <c r="S16" s="18"/>
    </row>
    <row r="17" spans="1:19" ht="12.75">
      <c r="A17" s="11">
        <v>1996</v>
      </c>
      <c r="B17" s="12">
        <f>SUM(C17:F17)</f>
        <v>36203.8</v>
      </c>
      <c r="C17" s="12">
        <v>24017.1</v>
      </c>
      <c r="D17" s="12">
        <v>11101.9</v>
      </c>
      <c r="E17" s="12">
        <v>340</v>
      </c>
      <c r="F17" s="13">
        <v>744.8</v>
      </c>
      <c r="H17" s="21"/>
      <c r="I17" s="19"/>
      <c r="J17" s="19"/>
      <c r="K17" s="19"/>
      <c r="L17" s="19"/>
      <c r="M17" s="18"/>
      <c r="N17" s="19"/>
      <c r="O17" s="18"/>
      <c r="P17" s="19"/>
      <c r="Q17" s="18"/>
      <c r="R17" s="19"/>
      <c r="S17" s="18"/>
    </row>
    <row r="18" spans="1:19" ht="12.75">
      <c r="A18" s="11">
        <v>1997</v>
      </c>
      <c r="B18" s="12">
        <f>SUM(C18:F18)</f>
        <v>38206.4</v>
      </c>
      <c r="C18" s="12">
        <v>25878.9</v>
      </c>
      <c r="D18" s="12">
        <v>11216.7</v>
      </c>
      <c r="E18" s="12">
        <v>355.6</v>
      </c>
      <c r="F18" s="13">
        <v>755.2</v>
      </c>
      <c r="H18" s="21"/>
      <c r="I18" s="19"/>
      <c r="J18" s="19"/>
      <c r="K18" s="19"/>
      <c r="L18" s="19"/>
      <c r="M18" s="18"/>
      <c r="N18" s="19"/>
      <c r="O18" s="18"/>
      <c r="P18" s="19"/>
      <c r="Q18" s="18"/>
      <c r="R18" s="19"/>
      <c r="S18" s="18"/>
    </row>
    <row r="19" spans="1:19" ht="12.75">
      <c r="A19" s="11">
        <v>1998</v>
      </c>
      <c r="B19" s="12">
        <f>SUM(C19:F19)-0.1</f>
        <v>39055.299999999996</v>
      </c>
      <c r="C19" s="12">
        <v>26141.6</v>
      </c>
      <c r="D19" s="12">
        <v>11788.8</v>
      </c>
      <c r="E19" s="12">
        <v>355.8</v>
      </c>
      <c r="F19" s="13">
        <v>769.2</v>
      </c>
      <c r="H19" s="21"/>
      <c r="I19" s="19"/>
      <c r="J19" s="19"/>
      <c r="K19" s="19"/>
      <c r="L19" s="19"/>
      <c r="M19" s="18"/>
      <c r="N19" s="19"/>
      <c r="O19" s="18"/>
      <c r="P19" s="19"/>
      <c r="Q19" s="18"/>
      <c r="R19" s="19"/>
      <c r="S19" s="18"/>
    </row>
    <row r="20" spans="1:19" ht="12.75">
      <c r="A20" s="11" t="s">
        <v>13</v>
      </c>
      <c r="B20" s="12">
        <f>SUM(C20:F20)</f>
        <v>36427.84</v>
      </c>
      <c r="C20" s="12">
        <v>23416.94</v>
      </c>
      <c r="D20" s="12">
        <v>11875.49</v>
      </c>
      <c r="E20" s="12">
        <v>375.67</v>
      </c>
      <c r="F20" s="13">
        <v>759.74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6" ht="13.5" thickBot="1">
      <c r="A21" s="14" t="s">
        <v>14</v>
      </c>
      <c r="B21" s="15">
        <f>SUM(C21:F21)</f>
        <v>40635.44</v>
      </c>
      <c r="C21" s="15">
        <v>27840.87</v>
      </c>
      <c r="D21" s="15">
        <v>11617.96</v>
      </c>
      <c r="E21" s="15">
        <v>386</v>
      </c>
      <c r="F21" s="16">
        <v>790.61</v>
      </c>
    </row>
  </sheetData>
  <mergeCells count="4">
    <mergeCell ref="A4:F4"/>
    <mergeCell ref="A5:F5"/>
    <mergeCell ref="A3:F3"/>
    <mergeCell ref="A1:F1"/>
  </mergeCells>
  <printOptions/>
  <pageMargins left="0.11811023622047245" right="0.75" top="1" bottom="1" header="0" footer="0"/>
  <pageSetup horizontalDpi="300" verticalDpi="300" orientation="portrait" paperSize="9" scale="7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