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4" sheetId="1" r:id="rId1"/>
  </sheets>
  <externalReferences>
    <externalReference r:id="rId4"/>
    <externalReference r:id="rId5"/>
  </externalReferences>
  <definedNames>
    <definedName name="\A" localSheetId="0">'[2]34.3'!#REF!</definedName>
    <definedName name="\A">#REF!</definedName>
    <definedName name="\C" localSheetId="0">'[2]34.3'!#REF!</definedName>
    <definedName name="\C">#REF!</definedName>
    <definedName name="\G" localSheetId="0">'[2]34.3'!#REF!</definedName>
    <definedName name="\G">#REF!</definedName>
    <definedName name="\I">'[2]34.3'!#REF!</definedName>
    <definedName name="\L">'[2]34.3'!#REF!</definedName>
    <definedName name="\N" localSheetId="0">'[2]34.5'!#REF!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'34.4'!$A$1:$C$32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<sst xmlns="http://schemas.openxmlformats.org/spreadsheetml/2006/main" count="31" uniqueCount="31">
  <si>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FINANCIACION AGRARIA</t>
  </si>
  <si>
    <t>Valor</t>
  </si>
  <si>
    <t>%</t>
  </si>
  <si>
    <t>TOTAL</t>
  </si>
  <si>
    <t>Objeto</t>
  </si>
  <si>
    <t xml:space="preserve"> Sanidad vegetal y animal</t>
  </si>
  <si>
    <t xml:space="preserve"> Ordenación alimentaria</t>
  </si>
  <si>
    <t xml:space="preserve"> Información estadística y red contable</t>
  </si>
  <si>
    <t xml:space="preserve"> Mejora de las estructuras agrarias</t>
  </si>
  <si>
    <t xml:space="preserve"> Formación para el desarrollo rural</t>
  </si>
  <si>
    <t xml:space="preserve"> Ordenación y mejora de la producción agraria</t>
  </si>
  <si>
    <t xml:space="preserve"> Reproducción y selección animal</t>
  </si>
  <si>
    <t xml:space="preserve"> Medidas de acompañamiento de la P.A.C.</t>
  </si>
  <si>
    <t xml:space="preserve"> Reestructuración de sectores productivos</t>
  </si>
  <si>
    <t xml:space="preserve"> Fomento de la industria agroalimentaria</t>
  </si>
  <si>
    <t xml:space="preserve"> Compensación de rentas agrarias</t>
  </si>
  <si>
    <t xml:space="preserve"> Seguros agrarios</t>
  </si>
  <si>
    <t xml:space="preserve"> Cuotas a Organismos Internacionales</t>
  </si>
  <si>
    <t xml:space="preserve"> Apoyo financiero por daños de sequía</t>
  </si>
  <si>
    <t xml:space="preserve"> Diversificación de la economía rural</t>
  </si>
  <si>
    <t xml:space="preserve"> Otras subvenciones</t>
  </si>
  <si>
    <t xml:space="preserve"> Desarrollo rural</t>
  </si>
  <si>
    <t xml:space="preserve"> 34.4.  SUBVENCIONES: Subvenciones del MAPA en los sectores agrario y alimentario en el año 2002 (miles de euros)</t>
  </si>
  <si>
    <t xml:space="preserve"> Ayudas a la producción agraria</t>
  </si>
  <si>
    <t xml:space="preserve"> Medidas agroambientales</t>
  </si>
  <si>
    <t xml:space="preserve"> Forestación de tierras</t>
  </si>
  <si>
    <t xml:space="preserve"> Infraestructuras agrarias y equipamiento rural</t>
  </si>
  <si>
    <t xml:space="preserve"> Fomento del asociacionismo agrario</t>
  </si>
  <si>
    <t xml:space="preserve"> Ayudas a las organizaciones profesionales agrarias</t>
  </si>
  <si>
    <t xml:space="preserve"> Regulación de mercados agrarios</t>
  </si>
  <si>
    <t xml:space="preserve"> Infraestructuras de regadíos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</si>
</sst>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5" fontId="4" fillId="0" borderId="0" xfId="32" applyFont="1" applyAlignment="1">
      <alignment horizontal="center"/>
      <protection/>
    </xf>
    <xf numFmtId="175" fontId="4" fillId="0" borderId="0" xfId="32" applyFont="1" applyFill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5" fontId="0" fillId="0" borderId="1" xfId="33" applyFont="1" applyBorder="1" applyAlignment="1">
      <alignment horizontal="center"/>
      <protection/>
    </xf>
    <xf numFmtId="175" fontId="0" fillId="0" borderId="2" xfId="33" applyFont="1" applyBorder="1">
      <alignment/>
      <protection/>
    </xf>
    <xf numFmtId="175" fontId="0" fillId="0" borderId="3" xfId="33" applyFont="1" applyBorder="1" applyAlignment="1">
      <alignment horizontal="center"/>
      <protection/>
    </xf>
    <xf numFmtId="175" fontId="0" fillId="0" borderId="4" xfId="33" applyFont="1" applyBorder="1">
      <alignment/>
      <protection/>
    </xf>
    <xf numFmtId="175" fontId="0" fillId="0" borderId="5" xfId="33" applyNumberFormat="1" applyFont="1" applyBorder="1" applyAlignment="1" applyProtection="1">
      <alignment horizontal="right"/>
      <protection/>
    </xf>
    <xf numFmtId="175" fontId="0" fillId="0" borderId="6" xfId="33" applyNumberFormat="1" applyFont="1" applyBorder="1" applyAlignment="1" applyProtection="1">
      <alignment horizontal="right"/>
      <protection/>
    </xf>
    <xf numFmtId="175" fontId="0" fillId="0" borderId="6" xfId="33" applyNumberFormat="1" applyFont="1" applyFill="1" applyBorder="1" applyAlignment="1" applyProtection="1">
      <alignment horizontal="right"/>
      <protection/>
    </xf>
    <xf numFmtId="175" fontId="0" fillId="0" borderId="6" xfId="33" applyFont="1" applyBorder="1" applyAlignment="1">
      <alignment horizontal="right"/>
      <protection/>
    </xf>
    <xf numFmtId="37" fontId="0" fillId="0" borderId="2" xfId="33" applyNumberFormat="1" applyFont="1" applyBorder="1" applyProtection="1">
      <alignment/>
      <protection/>
    </xf>
    <xf numFmtId="175" fontId="0" fillId="0" borderId="2" xfId="33" applyFont="1" applyFill="1" applyBorder="1">
      <alignment/>
      <protection/>
    </xf>
    <xf numFmtId="0" fontId="0" fillId="0" borderId="0" xfId="0" applyFill="1" applyAlignment="1">
      <alignment/>
    </xf>
    <xf numFmtId="175" fontId="0" fillId="0" borderId="6" xfId="33" applyFont="1" applyBorder="1" applyAlignment="1" quotePrefix="1">
      <alignment horizontal="right"/>
      <protection/>
    </xf>
    <xf numFmtId="175" fontId="8" fillId="0" borderId="7" xfId="33" applyFont="1" applyBorder="1">
      <alignment/>
      <protection/>
    </xf>
    <xf numFmtId="175" fontId="8" fillId="0" borderId="8" xfId="33" applyNumberFormat="1" applyFont="1" applyBorder="1" applyAlignment="1" applyProtection="1">
      <alignment horizontal="right"/>
      <protection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75" fontId="6" fillId="0" borderId="0" xfId="33" applyFont="1" applyFill="1" applyAlignment="1">
      <alignment horizontal="center"/>
      <protection/>
    </xf>
    <xf numFmtId="175" fontId="0" fillId="0" borderId="9" xfId="33" applyFont="1" applyBorder="1" applyAlignment="1">
      <alignment horizontal="center"/>
      <protection/>
    </xf>
    <xf numFmtId="39" fontId="0" fillId="0" borderId="10" xfId="33" applyNumberFormat="1" applyFont="1" applyBorder="1" applyAlignment="1" applyProtection="1">
      <alignment horizontal="right"/>
      <protection/>
    </xf>
    <xf numFmtId="39" fontId="0" fillId="0" borderId="11" xfId="33" applyNumberFormat="1" applyFont="1" applyBorder="1" applyAlignment="1" applyProtection="1">
      <alignment horizontal="right"/>
      <protection/>
    </xf>
    <xf numFmtId="175" fontId="0" fillId="0" borderId="11" xfId="33" applyFont="1" applyBorder="1" applyAlignment="1" quotePrefix="1">
      <alignment horizontal="right"/>
      <protection/>
    </xf>
    <xf numFmtId="39" fontId="8" fillId="0" borderId="12" xfId="33" applyNumberFormat="1" applyFont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175" fontId="6" fillId="0" borderId="0" xfId="33" applyFont="1" applyFill="1" applyAlignment="1">
      <alignment horizontal="center"/>
      <protection/>
    </xf>
    <xf numFmtId="175" fontId="4" fillId="0" borderId="0" xfId="32" applyFont="1" applyFill="1" applyAlignment="1">
      <alignment horizontal="center"/>
      <protection/>
    </xf>
  </cellXfs>
  <cellStyles count="46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FINAN1" xfId="32"/>
    <cellStyle name="Normal_FINAN2" xfId="33"/>
    <cellStyle name="Normal_FINAN3" xfId="34"/>
    <cellStyle name="Normal_FINAN4" xfId="35"/>
    <cellStyle name="Normal_FINAN5" xfId="36"/>
    <cellStyle name="Normal_FINAN6" xfId="37"/>
    <cellStyle name="Normal_MEDPRO10" xfId="38"/>
    <cellStyle name="Normal_MEDPRO11" xfId="39"/>
    <cellStyle name="Normal_MEDPRO12" xfId="40"/>
    <cellStyle name="Normal_MEDPRO13" xfId="41"/>
    <cellStyle name="Normal_MEDPRO14" xfId="42"/>
    <cellStyle name="Normal_MEDPRO15" xfId="43"/>
    <cellStyle name="Normal_MEDPRO16" xfId="44"/>
    <cellStyle name="Normal_MEDPRO8" xfId="45"/>
    <cellStyle name="Normal_MEDPRO9" xfId="46"/>
    <cellStyle name="Normal_MEDPRO9_AEA2001-C11" xfId="47"/>
    <cellStyle name="Normal_MEPRO1" xfId="48"/>
    <cellStyle name="Normal_MEPRO2" xfId="49"/>
    <cellStyle name="Normal_MEPRO2_AEA2001-C11" xfId="50"/>
    <cellStyle name="Normal_MEPRO3" xfId="51"/>
    <cellStyle name="Normal_MEPRO3_AEA2001-C11" xfId="52"/>
    <cellStyle name="Normal_MEPRO4" xfId="53"/>
    <cellStyle name="Normal_MEPRO4_AEA2001-C11" xfId="54"/>
    <cellStyle name="Normal_MEPRO5" xfId="55"/>
    <cellStyle name="Normal_MEPRO5_AEA2001-C11" xfId="56"/>
    <cellStyle name="Normal_Mepro6" xfId="57"/>
    <cellStyle name="Normal_MEPRO7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tabSelected="1" zoomScale="75" zoomScaleNormal="75" workbookViewId="0" topLeftCell="A1">
      <selection activeCell="A16" sqref="A16"/>
    </sheetView>
  </sheetViews>
  <sheetFormatPr defaultColWidth="11.421875" defaultRowHeight="12.75"/>
  <cols>
    <col min="1" max="1" width="83.8515625" style="0" customWidth="1"/>
    <col min="2" max="3" width="24.7109375" style="0" customWidth="1"/>
    <col min="4" max="5" width="12.7109375" style="0" customWidth="1"/>
    <col min="6" max="6" width="12.7109375" style="15" customWidth="1"/>
    <col min="7" max="7" width="12.7109375" style="0" customWidth="1"/>
  </cols>
  <sheetData>
    <row r="1" spans="1:7" s="3" customFormat="1" ht="18">
      <c r="A1" s="29" t="s">
        <v>0</v>
      </c>
      <c r="B1" s="29"/>
      <c r="C1" s="29"/>
      <c r="D1" s="2"/>
      <c r="E1" s="2"/>
      <c r="F1" s="2"/>
      <c r="G1" s="2"/>
    </row>
    <row r="2" spans="1:7" s="3" customFormat="1" ht="18">
      <c r="A2" s="1"/>
      <c r="B2" s="1"/>
      <c r="C2" s="1"/>
      <c r="D2" s="1"/>
      <c r="E2" s="1"/>
      <c r="F2" s="2"/>
      <c r="G2" s="1"/>
    </row>
    <row r="3" spans="1:7" ht="15">
      <c r="A3" s="28" t="s">
        <v>22</v>
      </c>
      <c r="B3" s="28"/>
      <c r="C3" s="28"/>
      <c r="D3" s="21"/>
      <c r="E3" s="21"/>
      <c r="F3" s="21"/>
      <c r="G3" s="21"/>
    </row>
    <row r="4" spans="1:7" s="4" customFormat="1" ht="15">
      <c r="A4" s="27"/>
      <c r="B4" s="27"/>
      <c r="C4" s="27"/>
      <c r="D4" s="27"/>
      <c r="E4" s="27"/>
      <c r="F4" s="27"/>
      <c r="G4" s="27"/>
    </row>
    <row r="5" spans="1:6" ht="13.5" thickBot="1">
      <c r="A5" s="5" t="s">
        <v>4</v>
      </c>
      <c r="B5" s="7" t="s">
        <v>1</v>
      </c>
      <c r="C5" s="22" t="s">
        <v>2</v>
      </c>
      <c r="F5"/>
    </row>
    <row r="6" spans="1:6" ht="12.75">
      <c r="A6" s="8" t="s">
        <v>8</v>
      </c>
      <c r="B6" s="9">
        <v>133545.32</v>
      </c>
      <c r="C6" s="23">
        <f>B6/$B$32*100</f>
        <v>1.901963514521012</v>
      </c>
      <c r="F6"/>
    </row>
    <row r="7" spans="1:6" ht="12.75">
      <c r="A7" s="6" t="s">
        <v>9</v>
      </c>
      <c r="B7" s="10">
        <v>10382.67</v>
      </c>
      <c r="C7" s="24">
        <f aca="true" t="shared" si="0" ref="C7:C30">B7/$B$32*100</f>
        <v>0.14787084656588395</v>
      </c>
      <c r="F7"/>
    </row>
    <row r="8" spans="1:6" ht="12.75">
      <c r="A8" s="6" t="s">
        <v>10</v>
      </c>
      <c r="B8" s="10">
        <v>29851.27</v>
      </c>
      <c r="C8" s="24">
        <f t="shared" si="0"/>
        <v>0.425144261155057</v>
      </c>
      <c r="F8"/>
    </row>
    <row r="9" spans="1:6" ht="12.75">
      <c r="A9" s="6" t="s">
        <v>11</v>
      </c>
      <c r="B9" s="10">
        <v>6173.75</v>
      </c>
      <c r="C9" s="24">
        <f t="shared" si="0"/>
        <v>0.08792705912699972</v>
      </c>
      <c r="F9"/>
    </row>
    <row r="10" spans="1:6" ht="12.75">
      <c r="A10" s="6" t="s">
        <v>13</v>
      </c>
      <c r="B10" s="10">
        <v>46384.7</v>
      </c>
      <c r="C10" s="24">
        <f t="shared" si="0"/>
        <v>0.6606147413627282</v>
      </c>
      <c r="F10"/>
    </row>
    <row r="11" spans="1:6" ht="12.75">
      <c r="A11" s="13" t="s">
        <v>5</v>
      </c>
      <c r="B11" s="10">
        <v>67325.72</v>
      </c>
      <c r="C11" s="24">
        <f t="shared" si="0"/>
        <v>0.958858483613335</v>
      </c>
      <c r="F11"/>
    </row>
    <row r="12" spans="1:6" ht="12.75">
      <c r="A12" s="13" t="s">
        <v>23</v>
      </c>
      <c r="B12" s="10">
        <v>5783328.36</v>
      </c>
      <c r="C12" s="24">
        <f t="shared" si="0"/>
        <v>82.36664177535118</v>
      </c>
      <c r="F12"/>
    </row>
    <row r="13" spans="1:6" ht="12.75">
      <c r="A13" s="6" t="s">
        <v>12</v>
      </c>
      <c r="B13" s="12">
        <v>304525.31</v>
      </c>
      <c r="C13" s="24">
        <f t="shared" si="0"/>
        <v>4.33707470144368</v>
      </c>
      <c r="F13"/>
    </row>
    <row r="14" spans="1:6" ht="12.75">
      <c r="A14" s="6" t="s">
        <v>24</v>
      </c>
      <c r="B14" s="12">
        <v>25115.32</v>
      </c>
      <c r="C14" s="24">
        <f t="shared" si="0"/>
        <v>0.3576944687804849</v>
      </c>
      <c r="F14"/>
    </row>
    <row r="15" spans="1:6" ht="12.75">
      <c r="A15" s="6" t="s">
        <v>25</v>
      </c>
      <c r="B15" s="12">
        <v>27499.42</v>
      </c>
      <c r="C15" s="24">
        <f t="shared" si="0"/>
        <v>0.39164901855407136</v>
      </c>
      <c r="F15"/>
    </row>
    <row r="16" spans="1:6" ht="12.75">
      <c r="A16" s="6" t="s">
        <v>26</v>
      </c>
      <c r="B16" s="12">
        <v>39971.11</v>
      </c>
      <c r="C16" s="24">
        <f t="shared" si="0"/>
        <v>0.5692718610798639</v>
      </c>
      <c r="F16"/>
    </row>
    <row r="17" spans="1:6" ht="12.75">
      <c r="A17" s="6" t="s">
        <v>30</v>
      </c>
      <c r="B17" s="12">
        <v>2966.42</v>
      </c>
      <c r="C17" s="24">
        <f t="shared" si="0"/>
        <v>0.04224799947123135</v>
      </c>
      <c r="F17"/>
    </row>
    <row r="18" spans="1:6" ht="12.75">
      <c r="A18" s="6" t="s">
        <v>21</v>
      </c>
      <c r="B18" s="10">
        <v>147462.13</v>
      </c>
      <c r="C18" s="24">
        <f t="shared" si="0"/>
        <v>2.1001678758458504</v>
      </c>
      <c r="F18"/>
    </row>
    <row r="19" spans="1:3" s="15" customFormat="1" ht="12.75">
      <c r="A19" s="14" t="s">
        <v>27</v>
      </c>
      <c r="B19" s="11">
        <v>18113.5</v>
      </c>
      <c r="C19" s="24">
        <f t="shared" si="0"/>
        <v>0.257973968090206</v>
      </c>
    </row>
    <row r="20" spans="1:6" ht="12.75">
      <c r="A20" s="6" t="s">
        <v>14</v>
      </c>
      <c r="B20" s="10">
        <v>37018.28</v>
      </c>
      <c r="C20" s="24">
        <f t="shared" si="0"/>
        <v>0.5272174115148542</v>
      </c>
      <c r="F20"/>
    </row>
    <row r="21" spans="1:6" ht="12.75">
      <c r="A21" s="13" t="s">
        <v>15</v>
      </c>
      <c r="B21" s="10">
        <v>33192.42</v>
      </c>
      <c r="C21" s="24">
        <f t="shared" si="0"/>
        <v>0.47272919634066946</v>
      </c>
      <c r="F21"/>
    </row>
    <row r="22" spans="1:6" ht="12.75">
      <c r="A22" s="6" t="s">
        <v>19</v>
      </c>
      <c r="B22" s="10">
        <v>26355.35</v>
      </c>
      <c r="C22" s="24">
        <f t="shared" si="0"/>
        <v>0.37535507880344554</v>
      </c>
      <c r="F22"/>
    </row>
    <row r="23" spans="1:6" ht="12.75">
      <c r="A23" s="13" t="s">
        <v>16</v>
      </c>
      <c r="B23" s="10">
        <v>182369.57</v>
      </c>
      <c r="C23" s="24">
        <f t="shared" si="0"/>
        <v>2.5973225291525437</v>
      </c>
      <c r="F23"/>
    </row>
    <row r="24" spans="1:6" ht="12.75">
      <c r="A24" s="13" t="s">
        <v>18</v>
      </c>
      <c r="B24" s="10">
        <v>12512.14</v>
      </c>
      <c r="C24" s="24">
        <f t="shared" si="0"/>
        <v>0.17819893477793858</v>
      </c>
      <c r="F24"/>
    </row>
    <row r="25" spans="1:6" ht="12.75">
      <c r="A25" s="13" t="s">
        <v>7</v>
      </c>
      <c r="B25" s="10">
        <v>1059.14</v>
      </c>
      <c r="C25" s="24">
        <f t="shared" si="0"/>
        <v>0.015084359652362095</v>
      </c>
      <c r="F25"/>
    </row>
    <row r="26" spans="1:6" ht="12.75">
      <c r="A26" s="6" t="s">
        <v>17</v>
      </c>
      <c r="B26" s="10">
        <v>508.25</v>
      </c>
      <c r="C26" s="24">
        <f t="shared" si="0"/>
        <v>0.007238538619363855</v>
      </c>
      <c r="F26"/>
    </row>
    <row r="27" spans="1:6" ht="12.75">
      <c r="A27" s="6" t="s">
        <v>28</v>
      </c>
      <c r="B27" s="10">
        <v>5436.83</v>
      </c>
      <c r="C27" s="24">
        <f t="shared" si="0"/>
        <v>0.07743178341744417</v>
      </c>
      <c r="F27"/>
    </row>
    <row r="28" spans="1:6" ht="12.75">
      <c r="A28" s="6" t="s">
        <v>6</v>
      </c>
      <c r="B28" s="10">
        <v>658.07</v>
      </c>
      <c r="C28" s="24">
        <f t="shared" si="0"/>
        <v>0.00937228747514958</v>
      </c>
      <c r="F28"/>
    </row>
    <row r="29" spans="1:6" ht="12.75">
      <c r="A29" s="6" t="s">
        <v>29</v>
      </c>
      <c r="B29" s="10">
        <v>71482.87</v>
      </c>
      <c r="C29" s="24">
        <f t="shared" si="0"/>
        <v>1.0180649584219694</v>
      </c>
      <c r="F29"/>
    </row>
    <row r="30" spans="1:6" ht="12.75">
      <c r="A30" s="6" t="s">
        <v>20</v>
      </c>
      <c r="B30" s="10">
        <v>8206.97</v>
      </c>
      <c r="C30" s="24">
        <f t="shared" si="0"/>
        <v>0.11688434686268684</v>
      </c>
      <c r="F30"/>
    </row>
    <row r="31" spans="1:6" ht="12.75">
      <c r="A31" s="6"/>
      <c r="B31" s="16"/>
      <c r="C31" s="25"/>
      <c r="F31"/>
    </row>
    <row r="32" spans="1:6" ht="13.5" thickBot="1">
      <c r="A32" s="17" t="s">
        <v>3</v>
      </c>
      <c r="B32" s="18">
        <f>SUM(B6:B30)</f>
        <v>7021444.89</v>
      </c>
      <c r="C32" s="26">
        <f>SUM(C6:C30)</f>
        <v>100.00000000000004</v>
      </c>
      <c r="F32"/>
    </row>
    <row r="33" ht="12.75">
      <c r="F33"/>
    </row>
    <row r="34" spans="2:6" ht="12.75">
      <c r="B34" s="19"/>
      <c r="D34" s="19"/>
      <c r="F34" s="20"/>
    </row>
  </sheetData>
  <mergeCells count="3">
    <mergeCell ref="A4:G4"/>
    <mergeCell ref="A3:C3"/>
    <mergeCell ref="A1:C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2003-12-09T12:36:14Z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