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6" sheetId="1" r:id="rId1"/>
  </sheets>
  <definedNames>
    <definedName name="_xlnm.Print_Area" localSheetId="0">'4.6'!$A$1:$I$33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<sst xmlns="http://schemas.openxmlformats.org/spreadsheetml/2006/main" count="60" uniqueCount="33">
  <si>
    <t>Superficie</t>
  </si>
  <si>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</si>
  <si>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</si>
  <si>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</si>
  <si>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</si>
  <si>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</si>
  <si>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</si>
  <si>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</si>
  <si>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</si>
  <si>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</si>
  <si>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</si>
  <si>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</si>
  <si>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</si>
  <si>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</si>
  <si>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</si>
  <si>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</si>
  <si>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</si>
  <si>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</si>
  <si>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</si>
  <si>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      Hortalizas</t>
  </si>
  <si>
    <t>Flores y plantas ornamentales</t>
  </si>
  <si>
    <t xml:space="preserve">      Cultivos leñosos</t>
  </si>
  <si>
    <t>explotaciones</t>
  </si>
  <si>
    <t>ESTRUCTURA DE LAS EXPLOTACIONES AGRARIAS</t>
  </si>
  <si>
    <t>–</t>
  </si>
  <si>
    <t xml:space="preserve">Total </t>
  </si>
  <si>
    <t>ESPAÑA</t>
  </si>
  <si>
    <t xml:space="preserve">Nº de </t>
  </si>
  <si>
    <t>4.6. Distribución de las explotaciones agrarias por Comunidades Autónomas, según el sistema de cultivo de tierras labradas</t>
  </si>
  <si>
    <t>y tipo de cultivos: Regadío en invernadero</t>
  </si>
  <si>
    <t xml:space="preserve">  Ceuta</t>
  </si>
  <si>
    <t xml:space="preserve">  Melilla</t>
  </si>
  <si>
    <t xml:space="preserve"> Fuente:  Censo Agrario, 1999. I.N.E.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</si>
</sst>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25" applyFont="1" applyProtection="1">
      <alignment/>
      <protection/>
    </xf>
    <xf numFmtId="181" fontId="0" fillId="0" borderId="0" xfId="25" applyNumberFormat="1" applyFont="1" applyProtection="1">
      <alignment/>
      <protection/>
    </xf>
    <xf numFmtId="0" fontId="0" fillId="0" borderId="0" xfId="24" applyFont="1" applyProtection="1">
      <alignment/>
      <protection/>
    </xf>
    <xf numFmtId="0" fontId="0" fillId="0" borderId="0" xfId="23" applyFont="1">
      <alignment/>
      <protection/>
    </xf>
    <xf numFmtId="0" fontId="0" fillId="0" borderId="1" xfId="23" applyFont="1" applyBorder="1">
      <alignment/>
      <protection/>
    </xf>
    <xf numFmtId="0" fontId="0" fillId="0" borderId="2" xfId="25" applyFont="1" applyBorder="1" applyAlignment="1" applyProtection="1">
      <alignment horizontal="fill"/>
      <protection/>
    </xf>
    <xf numFmtId="0" fontId="0" fillId="0" borderId="3" xfId="25" applyFont="1" applyBorder="1" applyAlignment="1" applyProtection="1">
      <alignment horizontal="fill"/>
      <protection/>
    </xf>
    <xf numFmtId="0" fontId="0" fillId="0" borderId="1" xfId="25" applyFont="1" applyBorder="1" applyProtection="1">
      <alignment/>
      <protection/>
    </xf>
    <xf numFmtId="181" fontId="0" fillId="0" borderId="2" xfId="25" applyNumberFormat="1" applyFont="1" applyBorder="1" applyProtection="1">
      <alignment/>
      <protection/>
    </xf>
    <xf numFmtId="181" fontId="0" fillId="0" borderId="3" xfId="25" applyNumberFormat="1" applyFont="1" applyBorder="1" applyProtection="1">
      <alignment/>
      <protection/>
    </xf>
    <xf numFmtId="0" fontId="0" fillId="0" borderId="3" xfId="25" applyFont="1" applyBorder="1" applyProtection="1">
      <alignment/>
      <protection/>
    </xf>
    <xf numFmtId="0" fontId="0" fillId="0" borderId="2" xfId="26" applyFont="1" applyBorder="1" applyAlignment="1">
      <alignment horizontal="center"/>
      <protection/>
    </xf>
    <xf numFmtId="0" fontId="0" fillId="0" borderId="4" xfId="24" applyFont="1" applyBorder="1" applyAlignment="1" applyProtection="1">
      <alignment horizontal="center"/>
      <protection/>
    </xf>
    <xf numFmtId="0" fontId="0" fillId="0" borderId="4" xfId="25" applyFont="1" applyBorder="1" applyAlignment="1" applyProtection="1">
      <alignment horizontal="center"/>
      <protection/>
    </xf>
    <xf numFmtId="0" fontId="0" fillId="0" borderId="5" xfId="25" applyFont="1" applyBorder="1" applyAlignment="1" applyProtection="1">
      <alignment horizontal="center"/>
      <protection/>
    </xf>
    <xf numFmtId="0" fontId="2" fillId="0" borderId="6" xfId="25" applyFont="1" applyBorder="1" applyProtection="1">
      <alignment/>
      <protection/>
    </xf>
    <xf numFmtId="181" fontId="2" fillId="0" borderId="4" xfId="25" applyNumberFormat="1" applyFont="1" applyBorder="1" applyProtection="1">
      <alignment/>
      <protection/>
    </xf>
    <xf numFmtId="181" fontId="2" fillId="0" borderId="5" xfId="25" applyNumberFormat="1" applyFont="1" applyBorder="1" applyProtection="1">
      <alignment/>
      <protection/>
    </xf>
    <xf numFmtId="0" fontId="0" fillId="0" borderId="7" xfId="25" applyFont="1" applyBorder="1" applyProtection="1">
      <alignment/>
      <protection/>
    </xf>
    <xf numFmtId="0" fontId="0" fillId="0" borderId="0" xfId="25" applyFont="1" applyBorder="1" applyAlignment="1" applyProtection="1">
      <alignment horizontal="center"/>
      <protection/>
    </xf>
    <xf numFmtId="0" fontId="0" fillId="0" borderId="8" xfId="25" applyFont="1" applyBorder="1" applyProtection="1">
      <alignment/>
      <protection/>
    </xf>
    <xf numFmtId="0" fontId="0" fillId="0" borderId="9" xfId="0" applyBorder="1" applyAlignment="1">
      <alignment/>
    </xf>
    <xf numFmtId="181" fontId="0" fillId="0" borderId="0" xfId="0" applyNumberFormat="1" applyAlignment="1">
      <alignment/>
    </xf>
    <xf numFmtId="3" fontId="0" fillId="0" borderId="2" xfId="0" applyNumberFormat="1" applyBorder="1" applyAlignment="1">
      <alignment horizontal="right"/>
    </xf>
    <xf numFmtId="3" fontId="0" fillId="0" borderId="2" xfId="23" applyNumberFormat="1" applyFont="1" applyBorder="1" applyAlignment="1" applyProtection="1">
      <alignment horizontal="right"/>
      <protection/>
    </xf>
    <xf numFmtId="181" fontId="0" fillId="0" borderId="2" xfId="24" applyNumberFormat="1" applyFont="1" applyBorder="1" applyAlignment="1" applyProtection="1">
      <alignment horizontal="right"/>
      <protection/>
    </xf>
    <xf numFmtId="3" fontId="0" fillId="0" borderId="1" xfId="0" applyNumberFormat="1" applyBorder="1" applyAlignment="1">
      <alignment horizontal="right"/>
    </xf>
    <xf numFmtId="3" fontId="0" fillId="0" borderId="2" xfId="23" applyNumberFormat="1" applyFont="1" applyBorder="1" applyAlignment="1">
      <alignment horizontal="right"/>
      <protection/>
    </xf>
    <xf numFmtId="3" fontId="0" fillId="0" borderId="0" xfId="23" applyNumberFormat="1" applyFont="1" applyBorder="1" applyAlignment="1">
      <alignment horizontal="right"/>
      <protection/>
    </xf>
    <xf numFmtId="3" fontId="0" fillId="0" borderId="1" xfId="23" applyNumberFormat="1" applyFont="1" applyBorder="1" applyAlignment="1">
      <alignment horizontal="right"/>
      <protection/>
    </xf>
    <xf numFmtId="3" fontId="2" fillId="0" borderId="1" xfId="23" applyNumberFormat="1" applyFont="1" applyBorder="1" applyAlignment="1" applyProtection="1">
      <alignment horizontal="right"/>
      <protection/>
    </xf>
    <xf numFmtId="181" fontId="0" fillId="0" borderId="3" xfId="25" applyNumberFormat="1" applyFont="1" applyBorder="1" applyAlignment="1" applyProtection="1">
      <alignment horizontal="right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23" applyFont="1" applyAlignment="1">
      <alignment horizontal="center"/>
      <protection/>
    </xf>
    <xf numFmtId="0" fontId="0" fillId="0" borderId="11" xfId="25" applyFont="1" applyBorder="1" applyAlignment="1" applyProtection="1">
      <alignment horizontal="center"/>
      <protection/>
    </xf>
    <xf numFmtId="0" fontId="0" fillId="0" borderId="12" xfId="25" applyFont="1" applyBorder="1" applyAlignment="1" applyProtection="1">
      <alignment horizontal="center"/>
      <protection/>
    </xf>
    <xf numFmtId="0" fontId="0" fillId="0" borderId="10" xfId="25" applyFont="1" applyBorder="1" applyAlignment="1" applyProtection="1">
      <alignment horizontal="center"/>
      <protection/>
    </xf>
    <xf numFmtId="0" fontId="4" fillId="0" borderId="0" xfId="25" applyFont="1" applyAlignment="1" applyProtection="1">
      <alignment horizontal="center"/>
      <protection/>
    </xf>
    <xf numFmtId="0" fontId="4" fillId="0" borderId="0" xfId="25" applyFont="1" applyAlignment="1">
      <alignment horizontal="center"/>
      <protection/>
    </xf>
    <xf numFmtId="0" fontId="2" fillId="0" borderId="0" xfId="25" applyFont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J30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20.7109375" style="0" customWidth="1"/>
    <col min="2" max="2" width="15.421875" style="0" customWidth="1"/>
    <col min="3" max="3" width="12.7109375" style="0" customWidth="1"/>
    <col min="4" max="4" width="18.421875" style="0" customWidth="1"/>
    <col min="5" max="5" width="16.140625" style="0" customWidth="1"/>
    <col min="6" max="6" width="15.7109375" style="0" customWidth="1"/>
    <col min="7" max="7" width="20.57421875" style="0" customWidth="1"/>
    <col min="8" max="8" width="17.140625" style="0" customWidth="1"/>
    <col min="9" max="9" width="12.7109375" style="0" customWidth="1"/>
  </cols>
  <sheetData>
    <row r="1" spans="1:9" ht="18">
      <c r="A1" s="36" t="s">
        <v>23</v>
      </c>
      <c r="B1" s="36"/>
      <c r="C1" s="36"/>
      <c r="D1" s="36"/>
      <c r="E1" s="36"/>
      <c r="F1" s="36"/>
      <c r="G1" s="36"/>
      <c r="H1" s="36"/>
      <c r="I1" s="36"/>
    </row>
    <row r="2" spans="1:9" ht="12.75">
      <c r="A2" s="1"/>
      <c r="B2" s="1"/>
      <c r="C2" s="2"/>
      <c r="D2" s="2"/>
      <c r="E2" s="2"/>
      <c r="F2" s="2"/>
      <c r="G2" s="2"/>
      <c r="H2" s="2"/>
      <c r="I2" s="2"/>
    </row>
    <row r="3" spans="1:9" ht="15">
      <c r="A3" s="40" t="s">
        <v>28</v>
      </c>
      <c r="B3" s="40"/>
      <c r="C3" s="40"/>
      <c r="D3" s="40"/>
      <c r="E3" s="40"/>
      <c r="F3" s="40"/>
      <c r="G3" s="40"/>
      <c r="H3" s="40"/>
      <c r="I3" s="40"/>
    </row>
    <row r="4" spans="1:9" ht="15">
      <c r="A4" s="41" t="s">
        <v>29</v>
      </c>
      <c r="B4" s="41"/>
      <c r="C4" s="41"/>
      <c r="D4" s="41"/>
      <c r="E4" s="41"/>
      <c r="F4" s="41"/>
      <c r="G4" s="41"/>
      <c r="H4" s="41"/>
      <c r="I4" s="41"/>
    </row>
    <row r="5" spans="1:9" ht="12.75">
      <c r="A5" s="42"/>
      <c r="B5" s="42"/>
      <c r="C5" s="42"/>
      <c r="D5" s="42"/>
      <c r="E5" s="42"/>
      <c r="F5" s="42"/>
      <c r="G5" s="42"/>
      <c r="H5" s="42"/>
      <c r="I5" s="42"/>
    </row>
    <row r="6" spans="1:9" ht="12.75">
      <c r="A6" s="19"/>
      <c r="B6" s="33" t="s">
        <v>25</v>
      </c>
      <c r="C6" s="35"/>
      <c r="D6" s="37" t="s">
        <v>19</v>
      </c>
      <c r="E6" s="38"/>
      <c r="F6" s="39" t="s">
        <v>20</v>
      </c>
      <c r="G6" s="38"/>
      <c r="H6" s="39" t="s">
        <v>21</v>
      </c>
      <c r="I6" s="34"/>
    </row>
    <row r="7" spans="1:9" ht="12.75">
      <c r="A7" s="20" t="s">
        <v>1</v>
      </c>
      <c r="B7" s="12" t="s">
        <v>27</v>
      </c>
      <c r="C7" s="22"/>
      <c r="D7" s="12" t="s">
        <v>27</v>
      </c>
      <c r="E7" s="6"/>
      <c r="F7" s="12" t="s">
        <v>27</v>
      </c>
      <c r="G7" s="6"/>
      <c r="H7" s="12" t="s">
        <v>27</v>
      </c>
      <c r="I7" s="7"/>
    </row>
    <row r="8" spans="1:9" ht="13.5" thickBot="1">
      <c r="A8" s="21"/>
      <c r="B8" s="13" t="s">
        <v>22</v>
      </c>
      <c r="C8" s="14" t="s">
        <v>0</v>
      </c>
      <c r="D8" s="13" t="s">
        <v>22</v>
      </c>
      <c r="E8" s="14" t="s">
        <v>0</v>
      </c>
      <c r="F8" s="13" t="s">
        <v>22</v>
      </c>
      <c r="G8" s="14" t="s">
        <v>0</v>
      </c>
      <c r="H8" s="13" t="s">
        <v>22</v>
      </c>
      <c r="I8" s="15" t="s">
        <v>0</v>
      </c>
    </row>
    <row r="9" spans="1:10" ht="12.75">
      <c r="A9" s="8" t="s">
        <v>2</v>
      </c>
      <c r="B9" s="9">
        <f>D9+F9+H9</f>
        <v>2447</v>
      </c>
      <c r="C9" s="9">
        <f>E9+G9+I9</f>
        <v>327</v>
      </c>
      <c r="D9" s="9">
        <v>1646</v>
      </c>
      <c r="E9" s="9">
        <v>172</v>
      </c>
      <c r="F9" s="9">
        <v>780</v>
      </c>
      <c r="G9" s="9">
        <v>149</v>
      </c>
      <c r="H9" s="9">
        <v>21</v>
      </c>
      <c r="I9" s="10">
        <v>6</v>
      </c>
      <c r="J9" s="23"/>
    </row>
    <row r="10" spans="1:10" ht="12.75">
      <c r="A10" s="8" t="s">
        <v>3</v>
      </c>
      <c r="B10" s="9">
        <f aca="true" t="shared" si="0" ref="B10:B25">D10+F10+H10</f>
        <v>422</v>
      </c>
      <c r="C10" s="9">
        <f aca="true" t="shared" si="1" ref="C10:C25">E10+G10+I10</f>
        <v>94</v>
      </c>
      <c r="D10" s="9">
        <v>322</v>
      </c>
      <c r="E10" s="9">
        <v>74</v>
      </c>
      <c r="F10" s="9">
        <v>95</v>
      </c>
      <c r="G10" s="9">
        <v>19</v>
      </c>
      <c r="H10" s="9">
        <v>5</v>
      </c>
      <c r="I10" s="10">
        <v>1</v>
      </c>
      <c r="J10" s="23"/>
    </row>
    <row r="11" spans="1:10" ht="12.75">
      <c r="A11" s="8" t="s">
        <v>4</v>
      </c>
      <c r="B11" s="9">
        <f t="shared" si="0"/>
        <v>138</v>
      </c>
      <c r="C11" s="9">
        <f>E11+G11</f>
        <v>108</v>
      </c>
      <c r="D11" s="9">
        <v>103</v>
      </c>
      <c r="E11" s="9">
        <v>68</v>
      </c>
      <c r="F11" s="9">
        <v>32</v>
      </c>
      <c r="G11" s="9">
        <v>40</v>
      </c>
      <c r="H11" s="9">
        <v>3</v>
      </c>
      <c r="I11" s="32" t="s">
        <v>24</v>
      </c>
      <c r="J11" s="23"/>
    </row>
    <row r="12" spans="1:10" ht="12.75">
      <c r="A12" s="8" t="s">
        <v>5</v>
      </c>
      <c r="B12" s="9">
        <f t="shared" si="0"/>
        <v>1057</v>
      </c>
      <c r="C12" s="9">
        <f t="shared" si="1"/>
        <v>176</v>
      </c>
      <c r="D12" s="9">
        <v>919</v>
      </c>
      <c r="E12" s="9">
        <v>137</v>
      </c>
      <c r="F12" s="9">
        <v>129</v>
      </c>
      <c r="G12" s="9">
        <v>25</v>
      </c>
      <c r="H12" s="9">
        <v>9</v>
      </c>
      <c r="I12" s="10">
        <v>14</v>
      </c>
      <c r="J12" s="23"/>
    </row>
    <row r="13" spans="1:10" ht="12.75">
      <c r="A13" s="8" t="s">
        <v>6</v>
      </c>
      <c r="B13" s="9">
        <f t="shared" si="0"/>
        <v>331</v>
      </c>
      <c r="C13" s="9">
        <f>E13+G13</f>
        <v>135</v>
      </c>
      <c r="D13" s="9">
        <v>292</v>
      </c>
      <c r="E13" s="9">
        <v>118</v>
      </c>
      <c r="F13" s="9">
        <v>37</v>
      </c>
      <c r="G13" s="9">
        <v>17</v>
      </c>
      <c r="H13" s="9">
        <v>2</v>
      </c>
      <c r="I13" s="32" t="s">
        <v>24</v>
      </c>
      <c r="J13" s="23"/>
    </row>
    <row r="14" spans="1:10" ht="12.75">
      <c r="A14" s="8" t="s">
        <v>7</v>
      </c>
      <c r="B14" s="9">
        <f t="shared" si="0"/>
        <v>80</v>
      </c>
      <c r="C14" s="9">
        <f>E14+G14</f>
        <v>39</v>
      </c>
      <c r="D14" s="9">
        <v>69</v>
      </c>
      <c r="E14" s="9">
        <v>36</v>
      </c>
      <c r="F14" s="9">
        <v>10</v>
      </c>
      <c r="G14" s="9">
        <v>3</v>
      </c>
      <c r="H14" s="9">
        <v>1</v>
      </c>
      <c r="I14" s="32" t="s">
        <v>24</v>
      </c>
      <c r="J14" s="23"/>
    </row>
    <row r="15" spans="1:10" ht="12.75">
      <c r="A15" s="8" t="s">
        <v>8</v>
      </c>
      <c r="B15" s="9">
        <f t="shared" si="0"/>
        <v>181</v>
      </c>
      <c r="C15" s="9">
        <f t="shared" si="1"/>
        <v>107</v>
      </c>
      <c r="D15" s="9">
        <v>153</v>
      </c>
      <c r="E15" s="9">
        <v>86</v>
      </c>
      <c r="F15" s="9">
        <v>19</v>
      </c>
      <c r="G15" s="9">
        <v>18</v>
      </c>
      <c r="H15" s="9">
        <v>9</v>
      </c>
      <c r="I15" s="10">
        <v>3</v>
      </c>
      <c r="J15" s="23"/>
    </row>
    <row r="16" spans="1:10" ht="12.75">
      <c r="A16" s="8" t="s">
        <v>9</v>
      </c>
      <c r="B16" s="9">
        <f t="shared" si="0"/>
        <v>999</v>
      </c>
      <c r="C16" s="9">
        <f t="shared" si="1"/>
        <v>571</v>
      </c>
      <c r="D16" s="9">
        <v>667</v>
      </c>
      <c r="E16" s="9">
        <v>303</v>
      </c>
      <c r="F16" s="9">
        <v>302</v>
      </c>
      <c r="G16" s="9">
        <v>260</v>
      </c>
      <c r="H16" s="9">
        <v>30</v>
      </c>
      <c r="I16" s="10">
        <v>8</v>
      </c>
      <c r="J16" s="23"/>
    </row>
    <row r="17" spans="1:10" ht="12.75">
      <c r="A17" s="8" t="s">
        <v>10</v>
      </c>
      <c r="B17" s="9">
        <f t="shared" si="0"/>
        <v>218</v>
      </c>
      <c r="C17" s="9">
        <f t="shared" si="1"/>
        <v>141</v>
      </c>
      <c r="D17" s="9">
        <v>149</v>
      </c>
      <c r="E17" s="9">
        <v>94</v>
      </c>
      <c r="F17" s="9">
        <v>61</v>
      </c>
      <c r="G17" s="9">
        <v>38</v>
      </c>
      <c r="H17" s="9">
        <v>8</v>
      </c>
      <c r="I17" s="10">
        <v>9</v>
      </c>
      <c r="J17" s="23"/>
    </row>
    <row r="18" spans="1:10" ht="12.75">
      <c r="A18" s="8" t="s">
        <v>11</v>
      </c>
      <c r="B18" s="9">
        <f t="shared" si="0"/>
        <v>434</v>
      </c>
      <c r="C18" s="9">
        <f t="shared" si="1"/>
        <v>145</v>
      </c>
      <c r="D18" s="9">
        <v>328</v>
      </c>
      <c r="E18" s="9">
        <v>117</v>
      </c>
      <c r="F18" s="9">
        <v>93</v>
      </c>
      <c r="G18" s="9">
        <v>22</v>
      </c>
      <c r="H18" s="9">
        <v>13</v>
      </c>
      <c r="I18" s="10">
        <v>6</v>
      </c>
      <c r="J18" s="23"/>
    </row>
    <row r="19" spans="1:10" ht="12.75">
      <c r="A19" s="8" t="s">
        <v>12</v>
      </c>
      <c r="B19" s="9">
        <f t="shared" si="0"/>
        <v>210</v>
      </c>
      <c r="C19" s="9">
        <f t="shared" si="1"/>
        <v>132</v>
      </c>
      <c r="D19" s="9">
        <v>175</v>
      </c>
      <c r="E19" s="9">
        <v>110</v>
      </c>
      <c r="F19" s="9">
        <v>34</v>
      </c>
      <c r="G19" s="9">
        <v>21</v>
      </c>
      <c r="H19" s="9">
        <v>1</v>
      </c>
      <c r="I19" s="10">
        <v>1</v>
      </c>
      <c r="J19" s="23"/>
    </row>
    <row r="20" spans="1:10" ht="12.75">
      <c r="A20" s="8" t="s">
        <v>13</v>
      </c>
      <c r="B20" s="9">
        <f t="shared" si="0"/>
        <v>228</v>
      </c>
      <c r="C20" s="9">
        <f t="shared" si="1"/>
        <v>204</v>
      </c>
      <c r="D20" s="9">
        <v>163</v>
      </c>
      <c r="E20" s="9">
        <v>53</v>
      </c>
      <c r="F20" s="9">
        <v>48</v>
      </c>
      <c r="G20" s="9">
        <v>112</v>
      </c>
      <c r="H20" s="9">
        <v>17</v>
      </c>
      <c r="I20" s="10">
        <v>39</v>
      </c>
      <c r="J20" s="23"/>
    </row>
    <row r="21" spans="1:10" ht="12.75">
      <c r="A21" s="8" t="s">
        <v>14</v>
      </c>
      <c r="B21" s="9">
        <f t="shared" si="0"/>
        <v>1329</v>
      </c>
      <c r="C21" s="9">
        <f t="shared" si="1"/>
        <v>1253</v>
      </c>
      <c r="D21" s="9">
        <v>902</v>
      </c>
      <c r="E21" s="9">
        <v>909</v>
      </c>
      <c r="F21" s="9">
        <v>386</v>
      </c>
      <c r="G21" s="9">
        <v>306</v>
      </c>
      <c r="H21" s="9">
        <v>41</v>
      </c>
      <c r="I21" s="10">
        <v>38</v>
      </c>
      <c r="J21" s="23"/>
    </row>
    <row r="22" spans="1:10" ht="12.75">
      <c r="A22" s="8" t="s">
        <v>15</v>
      </c>
      <c r="B22" s="9">
        <f t="shared" si="0"/>
        <v>2412</v>
      </c>
      <c r="C22" s="9">
        <f t="shared" si="1"/>
        <v>4328</v>
      </c>
      <c r="D22" s="9">
        <v>1880</v>
      </c>
      <c r="E22" s="9">
        <v>3993</v>
      </c>
      <c r="F22" s="9">
        <v>525</v>
      </c>
      <c r="G22" s="9">
        <v>297</v>
      </c>
      <c r="H22" s="9">
        <v>7</v>
      </c>
      <c r="I22" s="10">
        <v>38</v>
      </c>
      <c r="J22" s="23"/>
    </row>
    <row r="23" spans="1:10" ht="12.75">
      <c r="A23" s="8" t="s">
        <v>16</v>
      </c>
      <c r="B23" s="9">
        <f t="shared" si="0"/>
        <v>211</v>
      </c>
      <c r="C23" s="9">
        <f t="shared" si="1"/>
        <v>120</v>
      </c>
      <c r="D23" s="9">
        <v>97</v>
      </c>
      <c r="E23" s="9">
        <v>67</v>
      </c>
      <c r="F23" s="9">
        <v>94</v>
      </c>
      <c r="G23" s="9">
        <v>44</v>
      </c>
      <c r="H23" s="9">
        <v>20</v>
      </c>
      <c r="I23" s="10">
        <v>9</v>
      </c>
      <c r="J23" s="23"/>
    </row>
    <row r="24" spans="1:10" ht="12.75">
      <c r="A24" s="8" t="s">
        <v>17</v>
      </c>
      <c r="B24" s="9">
        <f t="shared" si="0"/>
        <v>23197</v>
      </c>
      <c r="C24" s="9">
        <f t="shared" si="1"/>
        <v>29077</v>
      </c>
      <c r="D24" s="9">
        <v>20438</v>
      </c>
      <c r="E24" s="9">
        <v>27096</v>
      </c>
      <c r="F24" s="9">
        <v>2689</v>
      </c>
      <c r="G24" s="9">
        <v>1750</v>
      </c>
      <c r="H24" s="9">
        <v>70</v>
      </c>
      <c r="I24" s="10">
        <v>231</v>
      </c>
      <c r="J24" s="23"/>
    </row>
    <row r="25" spans="1:10" ht="12.75">
      <c r="A25" s="8" t="s">
        <v>18</v>
      </c>
      <c r="B25" s="9">
        <f t="shared" si="0"/>
        <v>3437</v>
      </c>
      <c r="C25" s="9">
        <f t="shared" si="1"/>
        <v>7006</v>
      </c>
      <c r="D25" s="9">
        <v>1595</v>
      </c>
      <c r="E25" s="9">
        <v>3397</v>
      </c>
      <c r="F25" s="9">
        <v>368</v>
      </c>
      <c r="G25" s="9">
        <v>362</v>
      </c>
      <c r="H25" s="9">
        <v>1474</v>
      </c>
      <c r="I25" s="10">
        <v>3247</v>
      </c>
      <c r="J25" s="23"/>
    </row>
    <row r="26" spans="1:9" s="4" customFormat="1" ht="12.75">
      <c r="A26" s="5" t="s">
        <v>30</v>
      </c>
      <c r="B26" s="24" t="s">
        <v>24</v>
      </c>
      <c r="C26" s="24" t="s">
        <v>24</v>
      </c>
      <c r="D26" s="24" t="s">
        <v>24</v>
      </c>
      <c r="E26" s="27" t="s">
        <v>24</v>
      </c>
      <c r="F26" s="28" t="s">
        <v>24</v>
      </c>
      <c r="G26" s="26" t="s">
        <v>24</v>
      </c>
      <c r="H26" s="30" t="s">
        <v>24</v>
      </c>
      <c r="I26" s="29" t="s">
        <v>24</v>
      </c>
    </row>
    <row r="27" spans="1:9" s="4" customFormat="1" ht="12.75">
      <c r="A27" s="5" t="s">
        <v>31</v>
      </c>
      <c r="B27" s="24" t="s">
        <v>24</v>
      </c>
      <c r="C27" s="24" t="s">
        <v>24</v>
      </c>
      <c r="D27" s="24" t="s">
        <v>24</v>
      </c>
      <c r="E27" s="27" t="s">
        <v>24</v>
      </c>
      <c r="F27" s="25" t="s">
        <v>24</v>
      </c>
      <c r="G27" s="26" t="s">
        <v>24</v>
      </c>
      <c r="H27" s="31" t="s">
        <v>24</v>
      </c>
      <c r="I27" s="29" t="s">
        <v>24</v>
      </c>
    </row>
    <row r="28" spans="1:10" ht="12.75">
      <c r="A28" s="8"/>
      <c r="B28" s="9"/>
      <c r="C28" s="9"/>
      <c r="D28" s="9"/>
      <c r="E28" s="9"/>
      <c r="F28" s="9"/>
      <c r="G28" s="9"/>
      <c r="H28" s="8"/>
      <c r="I28" s="11"/>
      <c r="J28" s="23"/>
    </row>
    <row r="29" spans="1:10" ht="13.5" thickBot="1">
      <c r="A29" s="16" t="s">
        <v>26</v>
      </c>
      <c r="B29" s="17">
        <f>SUM(B9:B28)</f>
        <v>37331</v>
      </c>
      <c r="C29" s="17">
        <f aca="true" t="shared" si="2" ref="C29:I29">SUM(C9:C28)</f>
        <v>43963</v>
      </c>
      <c r="D29" s="17">
        <f t="shared" si="2"/>
        <v>29898</v>
      </c>
      <c r="E29" s="17">
        <f t="shared" si="2"/>
        <v>36830</v>
      </c>
      <c r="F29" s="17">
        <f t="shared" si="2"/>
        <v>5702</v>
      </c>
      <c r="G29" s="17">
        <f t="shared" si="2"/>
        <v>3483</v>
      </c>
      <c r="H29" s="17">
        <f t="shared" si="2"/>
        <v>1731</v>
      </c>
      <c r="I29" s="18">
        <f t="shared" si="2"/>
        <v>3650</v>
      </c>
      <c r="J29" s="23"/>
    </row>
    <row r="30" spans="1:9" ht="12.75">
      <c r="A30" s="3" t="s">
        <v>32</v>
      </c>
      <c r="B30" s="2"/>
      <c r="C30" s="2"/>
      <c r="D30" s="2"/>
      <c r="E30" s="2"/>
      <c r="F30" s="2"/>
      <c r="G30" s="2"/>
      <c r="H30" s="1"/>
      <c r="I30" s="1"/>
    </row>
  </sheetData>
  <mergeCells count="8">
    <mergeCell ref="A1:I1"/>
    <mergeCell ref="D6:E6"/>
    <mergeCell ref="B6:C6"/>
    <mergeCell ref="F6:G6"/>
    <mergeCell ref="A3:I3"/>
    <mergeCell ref="A4:I4"/>
    <mergeCell ref="A5:I5"/>
    <mergeCell ref="H6:I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2004-10-28T07:41:22Z</cp:lastPrinted>
  <dcterms:created xsi:type="dcterms:W3CDTF">2001-05-11T11:30:27Z</dcterms:created>
  <dcterms:modified xsi:type="dcterms:W3CDTF">2004-10-06T11:01:34Z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