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7" sheetId="1" r:id="rId1"/>
  </sheets>
  <definedNames>
    <definedName name="_xlnm.Print_Area" localSheetId="0">'4.17'!$A$1:$I$38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<sst xmlns="http://schemas.openxmlformats.org/spreadsheetml/2006/main" count="47" uniqueCount="33">
  <si>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</si>
  <si>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</si>
  <si>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</si>
  <si>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</si>
  <si>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</si>
  <si>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</si>
  <si>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</si>
  <si>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</si>
  <si>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</si>
  <si>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</si>
  <si>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</si>
  <si>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</si>
  <si>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</si>
  <si>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</si>
  <si>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</si>
  <si>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</si>
  <si>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</si>
  <si>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</si>
  <si>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</si>
  <si>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</si>
  <si>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</si>
  <si>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</si>
  <si>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</si>
  <si>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 xml:space="preserve">     Total de explotaciones</t>
  </si>
  <si>
    <t>Colmenas</t>
  </si>
  <si>
    <t>Nº de colmenas</t>
  </si>
  <si>
    <t>ESPAÑA</t>
  </si>
  <si>
    <t xml:space="preserve">  Castilla–La Mancha</t>
  </si>
  <si>
    <t>4.17. Distribución de las explotaciones agrarias por Comunidades Autónomas, según efectivos ganaderos: Colmenas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</si>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</sst>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181" fontId="0" fillId="0" borderId="2" xfId="30" applyNumberFormat="1" applyFont="1" applyBorder="1" applyProtection="1">
      <alignment/>
      <protection/>
    </xf>
    <xf numFmtId="0" fontId="0" fillId="0" borderId="2" xfId="3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181" fontId="2" fillId="0" borderId="3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1" fontId="0" fillId="0" borderId="2" xfId="30" applyNumberFormat="1" applyFont="1" applyBorder="1" applyAlignment="1" applyProtection="1">
      <alignment horizontal="right"/>
      <protection/>
    </xf>
    <xf numFmtId="0" fontId="4" fillId="0" borderId="0" xfId="30" applyFont="1" applyAlignment="1">
      <alignment horizontal="left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2" xfId="30" applyNumberFormat="1" applyFont="1" applyBorder="1" applyProtection="1">
      <alignment/>
      <protection/>
    </xf>
    <xf numFmtId="3" fontId="0" fillId="0" borderId="2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2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2" xfId="30" applyNumberFormat="1" applyFont="1" applyBorder="1" applyAlignment="1" applyProtection="1">
      <alignment horizontal="right"/>
      <protection/>
    </xf>
    <xf numFmtId="3" fontId="2" fillId="0" borderId="3" xfId="30" applyNumberFormat="1" applyFont="1" applyBorder="1" applyProtection="1">
      <alignment/>
      <protection/>
    </xf>
    <xf numFmtId="3" fontId="2" fillId="0" borderId="3" xfId="30" applyNumberFormat="1" applyFont="1" applyBorder="1">
      <alignment/>
      <protection/>
    </xf>
    <xf numFmtId="3" fontId="2" fillId="0" borderId="7" xfId="30" applyNumberFormat="1" applyFont="1" applyBorder="1">
      <alignment/>
      <protection/>
    </xf>
    <xf numFmtId="0" fontId="0" fillId="0" borderId="0" xfId="23" applyFont="1" applyFill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23" applyFont="1" applyAlignment="1">
      <alignment horizontal="center"/>
      <protection/>
    </xf>
    <xf numFmtId="0" fontId="0" fillId="0" borderId="0" xfId="30" applyFont="1" applyBorder="1">
      <alignment/>
      <protection/>
    </xf>
    <xf numFmtId="0" fontId="0" fillId="0" borderId="11" xfId="30" applyFont="1" applyBorder="1">
      <alignment/>
      <protection/>
    </xf>
    <xf numFmtId="0" fontId="4" fillId="0" borderId="0" xfId="30" applyFont="1" applyAlignment="1">
      <alignment horizontal="center"/>
      <protection/>
    </xf>
    <xf numFmtId="0" fontId="0" fillId="0" borderId="12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11" xfId="27" applyFont="1" applyBorder="1" applyAlignment="1">
      <alignment horizontal="center"/>
      <protection/>
    </xf>
    <xf numFmtId="0" fontId="0" fillId="0" borderId="13" xfId="27" applyFont="1" applyBorder="1">
      <alignment/>
      <protection/>
    </xf>
    <xf numFmtId="0" fontId="0" fillId="0" borderId="14" xfId="27" applyFont="1" applyBorder="1">
      <alignment/>
      <protection/>
    </xf>
    <xf numFmtId="0" fontId="2" fillId="0" borderId="13" xfId="30" applyFont="1" applyBorder="1">
      <alignment/>
      <protection/>
    </xf>
    <xf numFmtId="0" fontId="2" fillId="0" borderId="14" xfId="30" applyFont="1" applyBorder="1">
      <alignment/>
      <protection/>
    </xf>
    <xf numFmtId="0" fontId="0" fillId="0" borderId="8" xfId="27" applyFont="1" applyBorder="1" applyAlignment="1">
      <alignment horizontal="center"/>
      <protection/>
    </xf>
    <xf numFmtId="0" fontId="0" fillId="0" borderId="10" xfId="27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1" customWidth="1"/>
    <col min="2" max="2" width="11.7109375" style="1" customWidth="1"/>
    <col min="3" max="6" width="13.7109375" style="1" customWidth="1"/>
    <col min="7" max="7" width="12.140625" style="1" customWidth="1"/>
    <col min="8" max="9" width="11.7109375" style="1" customWidth="1"/>
    <col min="10" max="16384" width="19.140625" style="1" customWidth="1"/>
  </cols>
  <sheetData>
    <row r="1" spans="1:9" ht="18">
      <c r="A1" s="31" t="s">
        <v>21</v>
      </c>
      <c r="B1" s="31"/>
      <c r="C1" s="31"/>
      <c r="D1" s="31"/>
      <c r="E1" s="31"/>
      <c r="F1" s="31"/>
      <c r="G1" s="31"/>
      <c r="H1" s="31"/>
      <c r="I1" s="7"/>
    </row>
    <row r="3" spans="1:9" ht="15">
      <c r="A3" s="34" t="s">
        <v>28</v>
      </c>
      <c r="B3" s="34"/>
      <c r="C3" s="34"/>
      <c r="D3" s="34"/>
      <c r="E3" s="34"/>
      <c r="F3" s="34"/>
      <c r="G3" s="34"/>
      <c r="H3" s="34"/>
      <c r="I3" s="15"/>
    </row>
    <row r="4" spans="1:7" ht="12.75">
      <c r="A4" s="4"/>
      <c r="B4" s="4"/>
      <c r="C4" s="4"/>
      <c r="D4" s="4"/>
      <c r="E4" s="4"/>
      <c r="F4" s="4"/>
      <c r="G4" s="4"/>
    </row>
    <row r="5" spans="1:9" ht="12.75">
      <c r="A5" s="35"/>
      <c r="B5" s="36"/>
      <c r="C5" s="43" t="s">
        <v>23</v>
      </c>
      <c r="D5" s="44"/>
      <c r="E5" s="28" t="s">
        <v>0</v>
      </c>
      <c r="F5" s="30"/>
      <c r="G5" s="28" t="s">
        <v>19</v>
      </c>
      <c r="H5" s="29"/>
      <c r="I5"/>
    </row>
    <row r="6" spans="1:9" ht="12.75">
      <c r="A6" s="37" t="s">
        <v>1</v>
      </c>
      <c r="B6" s="38"/>
      <c r="C6" s="10"/>
      <c r="D6" s="3"/>
      <c r="E6" s="28" t="s">
        <v>20</v>
      </c>
      <c r="F6" s="30"/>
      <c r="G6" s="13"/>
      <c r="H6" s="12"/>
      <c r="I6"/>
    </row>
    <row r="7" spans="1:9" ht="13.5" thickBot="1">
      <c r="A7" s="39"/>
      <c r="B7" s="40"/>
      <c r="C7" s="8" t="s">
        <v>18</v>
      </c>
      <c r="D7" s="8" t="s">
        <v>25</v>
      </c>
      <c r="E7" s="9" t="s">
        <v>18</v>
      </c>
      <c r="F7" s="9" t="s">
        <v>25</v>
      </c>
      <c r="G7" s="16" t="s">
        <v>18</v>
      </c>
      <c r="H7" s="17" t="s">
        <v>24</v>
      </c>
      <c r="I7"/>
    </row>
    <row r="8" spans="1:9" ht="12.75">
      <c r="A8" s="32" t="s">
        <v>2</v>
      </c>
      <c r="B8" s="33"/>
      <c r="C8" s="5">
        <f>E8+G8</f>
        <v>14240</v>
      </c>
      <c r="D8" s="5">
        <f>F8+H8</f>
        <v>77953</v>
      </c>
      <c r="E8" s="18">
        <v>14183</v>
      </c>
      <c r="F8" s="18">
        <v>75204</v>
      </c>
      <c r="G8" s="19">
        <v>57</v>
      </c>
      <c r="H8" s="20">
        <v>2749</v>
      </c>
      <c r="I8"/>
    </row>
    <row r="9" spans="1:9" ht="12.75">
      <c r="A9" s="32" t="s">
        <v>3</v>
      </c>
      <c r="B9" s="33"/>
      <c r="C9" s="5">
        <f aca="true" t="shared" si="0" ref="C9:C24">E9+G9</f>
        <v>3011</v>
      </c>
      <c r="D9" s="5">
        <f aca="true" t="shared" si="1" ref="D9:D24">F9+H9</f>
        <v>21467</v>
      </c>
      <c r="E9" s="18">
        <v>3002</v>
      </c>
      <c r="F9" s="18">
        <v>21226</v>
      </c>
      <c r="G9" s="21">
        <v>9</v>
      </c>
      <c r="H9" s="22">
        <v>241</v>
      </c>
      <c r="I9"/>
    </row>
    <row r="10" spans="1:9" ht="12.75">
      <c r="A10" s="32" t="s">
        <v>4</v>
      </c>
      <c r="B10" s="33"/>
      <c r="C10" s="5">
        <f t="shared" si="0"/>
        <v>389</v>
      </c>
      <c r="D10" s="5">
        <f t="shared" si="1"/>
        <v>4123</v>
      </c>
      <c r="E10" s="18">
        <v>361</v>
      </c>
      <c r="F10" s="18">
        <v>3199</v>
      </c>
      <c r="G10" s="19">
        <v>28</v>
      </c>
      <c r="H10" s="20">
        <v>924</v>
      </c>
      <c r="I10"/>
    </row>
    <row r="11" spans="1:9" ht="12.75">
      <c r="A11" s="32" t="s">
        <v>5</v>
      </c>
      <c r="B11" s="33"/>
      <c r="C11" s="5">
        <f t="shared" si="0"/>
        <v>408</v>
      </c>
      <c r="D11" s="5">
        <f t="shared" si="1"/>
        <v>5547</v>
      </c>
      <c r="E11" s="18">
        <v>401</v>
      </c>
      <c r="F11" s="18">
        <v>5267</v>
      </c>
      <c r="G11" s="19">
        <v>7</v>
      </c>
      <c r="H11" s="20">
        <v>280</v>
      </c>
      <c r="I11"/>
    </row>
    <row r="12" spans="1:9" ht="12.75">
      <c r="A12" s="32" t="s">
        <v>6</v>
      </c>
      <c r="B12" s="33"/>
      <c r="C12" s="5">
        <f t="shared" si="0"/>
        <v>95</v>
      </c>
      <c r="D12" s="5">
        <f t="shared" si="1"/>
        <v>2302</v>
      </c>
      <c r="E12" s="18">
        <v>90</v>
      </c>
      <c r="F12" s="18">
        <v>1622</v>
      </c>
      <c r="G12" s="19">
        <v>5</v>
      </c>
      <c r="H12" s="20">
        <v>680</v>
      </c>
      <c r="I12"/>
    </row>
    <row r="13" spans="1:9" ht="12.75">
      <c r="A13" s="32" t="s">
        <v>7</v>
      </c>
      <c r="B13" s="33"/>
      <c r="C13" s="5">
        <f t="shared" si="0"/>
        <v>75</v>
      </c>
      <c r="D13" s="5">
        <f t="shared" si="1"/>
        <v>7204</v>
      </c>
      <c r="E13" s="18">
        <v>60</v>
      </c>
      <c r="F13" s="18">
        <v>4349</v>
      </c>
      <c r="G13" s="19">
        <v>15</v>
      </c>
      <c r="H13" s="20">
        <v>2855</v>
      </c>
      <c r="I13"/>
    </row>
    <row r="14" spans="1:9" ht="12.75">
      <c r="A14" s="32" t="s">
        <v>8</v>
      </c>
      <c r="B14" s="33"/>
      <c r="C14" s="5">
        <f t="shared" si="0"/>
        <v>742</v>
      </c>
      <c r="D14" s="5">
        <f t="shared" si="1"/>
        <v>56784</v>
      </c>
      <c r="E14" s="18">
        <v>632</v>
      </c>
      <c r="F14" s="18">
        <v>42163</v>
      </c>
      <c r="G14" s="19">
        <v>110</v>
      </c>
      <c r="H14" s="20">
        <v>14621</v>
      </c>
      <c r="I14"/>
    </row>
    <row r="15" spans="1:9" ht="12.75">
      <c r="A15" s="32" t="s">
        <v>9</v>
      </c>
      <c r="B15" s="33"/>
      <c r="C15" s="5">
        <f t="shared" si="0"/>
        <v>600</v>
      </c>
      <c r="D15" s="5">
        <f t="shared" si="1"/>
        <v>43602</v>
      </c>
      <c r="E15" s="18">
        <v>493</v>
      </c>
      <c r="F15" s="18">
        <v>35379</v>
      </c>
      <c r="G15" s="19">
        <v>107</v>
      </c>
      <c r="H15" s="20">
        <v>8223</v>
      </c>
      <c r="I15"/>
    </row>
    <row r="16" spans="1:9" ht="12.75">
      <c r="A16" s="32" t="s">
        <v>10</v>
      </c>
      <c r="B16" s="33"/>
      <c r="C16" s="5">
        <f t="shared" si="0"/>
        <v>309</v>
      </c>
      <c r="D16" s="5">
        <f t="shared" si="1"/>
        <v>5282</v>
      </c>
      <c r="E16" s="18">
        <v>229</v>
      </c>
      <c r="F16" s="18">
        <v>3453</v>
      </c>
      <c r="G16" s="19">
        <v>80</v>
      </c>
      <c r="H16" s="20">
        <v>1829</v>
      </c>
      <c r="I16"/>
    </row>
    <row r="17" spans="1:9" ht="12.75">
      <c r="A17" s="32" t="s">
        <v>11</v>
      </c>
      <c r="B17" s="33"/>
      <c r="C17" s="5">
        <f t="shared" si="0"/>
        <v>1864</v>
      </c>
      <c r="D17" s="5">
        <f t="shared" si="1"/>
        <v>246573</v>
      </c>
      <c r="E17" s="18">
        <v>1593</v>
      </c>
      <c r="F17" s="18">
        <v>133364</v>
      </c>
      <c r="G17" s="19">
        <v>271</v>
      </c>
      <c r="H17" s="20">
        <v>113209</v>
      </c>
      <c r="I17"/>
    </row>
    <row r="18" spans="1:9" ht="12.75">
      <c r="A18" s="32" t="s">
        <v>12</v>
      </c>
      <c r="B18" s="33"/>
      <c r="C18" s="5">
        <f t="shared" si="0"/>
        <v>54</v>
      </c>
      <c r="D18" s="5">
        <f t="shared" si="1"/>
        <v>3265</v>
      </c>
      <c r="E18" s="18">
        <v>36</v>
      </c>
      <c r="F18" s="18">
        <v>1418</v>
      </c>
      <c r="G18" s="19">
        <v>18</v>
      </c>
      <c r="H18" s="20">
        <v>1847</v>
      </c>
      <c r="I18"/>
    </row>
    <row r="19" spans="1:9" ht="12.75">
      <c r="A19" s="32" t="s">
        <v>27</v>
      </c>
      <c r="B19" s="33"/>
      <c r="C19" s="5">
        <f t="shared" si="0"/>
        <v>1101</v>
      </c>
      <c r="D19" s="5">
        <f t="shared" si="1"/>
        <v>145699</v>
      </c>
      <c r="E19" s="18">
        <v>923</v>
      </c>
      <c r="F19" s="18">
        <v>97754</v>
      </c>
      <c r="G19" s="19">
        <v>178</v>
      </c>
      <c r="H19" s="20">
        <v>47945</v>
      </c>
      <c r="I19"/>
    </row>
    <row r="20" spans="1:9" ht="12.75">
      <c r="A20" s="32" t="s">
        <v>13</v>
      </c>
      <c r="B20" s="33"/>
      <c r="C20" s="5">
        <f t="shared" si="0"/>
        <v>905</v>
      </c>
      <c r="D20" s="5">
        <f t="shared" si="1"/>
        <v>226640</v>
      </c>
      <c r="E20" s="18">
        <v>659</v>
      </c>
      <c r="F20" s="18">
        <v>147092</v>
      </c>
      <c r="G20" s="19">
        <v>246</v>
      </c>
      <c r="H20" s="20">
        <v>79548</v>
      </c>
      <c r="I20"/>
    </row>
    <row r="21" spans="1:9" ht="12.75">
      <c r="A21" s="32" t="s">
        <v>14</v>
      </c>
      <c r="B21" s="33"/>
      <c r="C21" s="5">
        <f t="shared" si="0"/>
        <v>144</v>
      </c>
      <c r="D21" s="5">
        <f t="shared" si="1"/>
        <v>39972</v>
      </c>
      <c r="E21" s="18">
        <v>100</v>
      </c>
      <c r="F21" s="18">
        <v>21560</v>
      </c>
      <c r="G21" s="19">
        <v>44</v>
      </c>
      <c r="H21" s="20">
        <v>18412</v>
      </c>
      <c r="I21"/>
    </row>
    <row r="22" spans="1:9" ht="12.75">
      <c r="A22" s="32" t="s">
        <v>15</v>
      </c>
      <c r="B22" s="33"/>
      <c r="C22" s="5">
        <f t="shared" si="0"/>
        <v>728</v>
      </c>
      <c r="D22" s="5">
        <f t="shared" si="1"/>
        <v>315652</v>
      </c>
      <c r="E22" s="18">
        <v>523</v>
      </c>
      <c r="F22" s="18">
        <v>208466</v>
      </c>
      <c r="G22" s="19">
        <v>205</v>
      </c>
      <c r="H22" s="20">
        <v>107186</v>
      </c>
      <c r="I22"/>
    </row>
    <row r="23" spans="1:9" ht="12.75">
      <c r="A23" s="32" t="s">
        <v>16</v>
      </c>
      <c r="B23" s="33"/>
      <c r="C23" s="5">
        <f t="shared" si="0"/>
        <v>1761</v>
      </c>
      <c r="D23" s="5">
        <f t="shared" si="1"/>
        <v>211382</v>
      </c>
      <c r="E23" s="18">
        <v>1467</v>
      </c>
      <c r="F23" s="18">
        <v>110585</v>
      </c>
      <c r="G23" s="19">
        <v>294</v>
      </c>
      <c r="H23" s="22">
        <v>100797</v>
      </c>
      <c r="I23"/>
    </row>
    <row r="24" spans="1:9" ht="12.75">
      <c r="A24" s="32" t="s">
        <v>17</v>
      </c>
      <c r="B24" s="33"/>
      <c r="C24" s="5">
        <f t="shared" si="0"/>
        <v>588</v>
      </c>
      <c r="D24" s="5">
        <f t="shared" si="1"/>
        <v>12195</v>
      </c>
      <c r="E24" s="18">
        <v>509</v>
      </c>
      <c r="F24" s="18">
        <v>6285</v>
      </c>
      <c r="G24" s="19">
        <v>79</v>
      </c>
      <c r="H24" s="20">
        <v>5910</v>
      </c>
      <c r="I24"/>
    </row>
    <row r="25" spans="1:9" ht="12.75">
      <c r="A25" s="32" t="s">
        <v>29</v>
      </c>
      <c r="B25" s="33"/>
      <c r="C25" s="14" t="s">
        <v>22</v>
      </c>
      <c r="D25" s="14" t="s">
        <v>22</v>
      </c>
      <c r="E25" s="23" t="s">
        <v>22</v>
      </c>
      <c r="F25" s="23" t="s">
        <v>22</v>
      </c>
      <c r="G25" s="19" t="s">
        <v>22</v>
      </c>
      <c r="H25" s="20" t="s">
        <v>22</v>
      </c>
      <c r="I25"/>
    </row>
    <row r="26" spans="1:9" ht="12.75">
      <c r="A26" s="32" t="s">
        <v>30</v>
      </c>
      <c r="B26" s="33"/>
      <c r="C26" s="14" t="s">
        <v>22</v>
      </c>
      <c r="D26" s="14" t="s">
        <v>22</v>
      </c>
      <c r="E26" s="23" t="s">
        <v>22</v>
      </c>
      <c r="F26" s="23" t="s">
        <v>22</v>
      </c>
      <c r="G26" s="19" t="s">
        <v>22</v>
      </c>
      <c r="H26" s="20" t="s">
        <v>22</v>
      </c>
      <c r="I26"/>
    </row>
    <row r="27" spans="1:9" ht="12.75">
      <c r="A27" s="32"/>
      <c r="B27" s="33"/>
      <c r="C27" s="6"/>
      <c r="D27" s="6"/>
      <c r="E27" s="21"/>
      <c r="F27" s="21"/>
      <c r="G27" s="21"/>
      <c r="H27" s="22"/>
      <c r="I27"/>
    </row>
    <row r="28" spans="1:9" ht="13.5" thickBot="1">
      <c r="A28" s="41" t="s">
        <v>26</v>
      </c>
      <c r="B28" s="42"/>
      <c r="C28" s="11">
        <f aca="true" t="shared" si="2" ref="C28:H28">SUM(C8:C27)</f>
        <v>27014</v>
      </c>
      <c r="D28" s="11">
        <f t="shared" si="2"/>
        <v>1425642</v>
      </c>
      <c r="E28" s="24">
        <f t="shared" si="2"/>
        <v>25261</v>
      </c>
      <c r="F28" s="24">
        <f t="shared" si="2"/>
        <v>918386</v>
      </c>
      <c r="G28" s="25">
        <f t="shared" si="2"/>
        <v>1753</v>
      </c>
      <c r="H28" s="26">
        <f t="shared" si="2"/>
        <v>507256</v>
      </c>
      <c r="I28"/>
    </row>
    <row r="29" ht="12.75">
      <c r="A29" s="2" t="s">
        <v>31</v>
      </c>
    </row>
    <row r="30" spans="1:2" ht="12.75">
      <c r="A30" s="27" t="s">
        <v>32</v>
      </c>
      <c r="B30" s="27"/>
    </row>
  </sheetData>
  <mergeCells count="30"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