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3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<sst xmlns="http://schemas.openxmlformats.org/spreadsheetml/2006/main" count="19" uniqueCount="18">
  <si>
    <t>CULTIVOS INDUSTRIALES</t>
  </si>
  <si>
    <t>Producción</t>
  </si>
  <si>
    <t>Precio medio</t>
  </si>
  <si>
    <t>Años</t>
  </si>
  <si>
    <t>Superficie</t>
  </si>
  <si>
    <t>Rendimiento</t>
  </si>
  <si>
    <t>percibido por</t>
  </si>
  <si>
    <t>Valor</t>
  </si>
  <si>
    <t>(qm/ha)</t>
  </si>
  <si>
    <t>agricultores</t>
  </si>
  <si>
    <t>(miles de euros)</t>
  </si>
  <si>
    <t>(euros/100kg)</t>
  </si>
  <si>
    <t>Comercio exterior</t>
  </si>
  <si>
    <t>(toneladas)</t>
  </si>
  <si>
    <t>(hectáreas)</t>
  </si>
  <si>
    <t>Importaciones</t>
  </si>
  <si>
    <t>Exportaciones</t>
  </si>
  <si>
    <t>9.35.  PIMIENTO PARA PIMENTON: Serie histórica de superficie, rendimiento, producción, valor y comercio exterior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</si>
</sst>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 quotePrefix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77" fontId="0" fillId="2" borderId="8" xfId="0" applyNumberFormat="1" applyFill="1" applyBorder="1" applyAlignment="1" applyProtection="1">
      <alignment/>
      <protection/>
    </xf>
    <xf numFmtId="176" fontId="0" fillId="2" borderId="8" xfId="0" applyNumberFormat="1" applyFill="1" applyBorder="1" applyAlignment="1">
      <alignment/>
    </xf>
    <xf numFmtId="177" fontId="0" fillId="2" borderId="2" xfId="0" applyNumberFormat="1" applyFill="1" applyBorder="1" applyAlignment="1" applyProtection="1">
      <alignment/>
      <protection/>
    </xf>
    <xf numFmtId="176" fontId="0" fillId="2" borderId="2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>
      <alignment/>
    </xf>
    <xf numFmtId="177" fontId="0" fillId="2" borderId="9" xfId="0" applyNumberFormat="1" applyFill="1" applyBorder="1" applyAlignment="1" applyProtection="1">
      <alignment/>
      <protection/>
    </xf>
    <xf numFmtId="176" fontId="0" fillId="2" borderId="9" xfId="0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178" fontId="0" fillId="2" borderId="8" xfId="0" applyNumberFormat="1" applyFill="1" applyBorder="1" applyAlignment="1">
      <alignment/>
    </xf>
    <xf numFmtId="178" fontId="0" fillId="2" borderId="2" xfId="0" applyNumberFormat="1" applyFill="1" applyBorder="1" applyAlignment="1">
      <alignment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 quotePrefix="1">
      <alignment/>
    </xf>
    <xf numFmtId="178" fontId="0" fillId="2" borderId="1" xfId="0" applyNumberFormat="1" applyFill="1" applyBorder="1" applyAlignment="1" quotePrefix="1">
      <alignment/>
    </xf>
    <xf numFmtId="176" fontId="0" fillId="2" borderId="2" xfId="0" applyNumberFormat="1" applyFill="1" applyBorder="1" applyAlignment="1" applyProtection="1">
      <alignment/>
      <protection/>
    </xf>
    <xf numFmtId="178" fontId="0" fillId="2" borderId="9" xfId="0" applyNumberFormat="1" applyFill="1" applyBorder="1" applyAlignment="1">
      <alignment/>
    </xf>
    <xf numFmtId="176" fontId="0" fillId="2" borderId="1" xfId="0" applyNumberFormat="1" applyFont="1" applyFill="1" applyBorder="1" applyAlignment="1">
      <alignment/>
    </xf>
    <xf numFmtId="176" fontId="0" fillId="2" borderId="2" xfId="0" applyNumberFormat="1" applyFont="1" applyFill="1" applyBorder="1" applyAlignment="1">
      <alignment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H26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6.7109375" style="0" customWidth="1"/>
  </cols>
  <sheetData>
    <row r="1" spans="1:8" s="1" customFormat="1" ht="18">
      <c r="A1" s="37" t="s">
        <v>0</v>
      </c>
      <c r="B1" s="37"/>
      <c r="C1" s="37"/>
      <c r="D1" s="37"/>
      <c r="E1" s="37"/>
      <c r="F1" s="37"/>
      <c r="G1" s="37"/>
      <c r="H1" s="37"/>
    </row>
    <row r="2" s="2" customFormat="1" ht="14.25"/>
    <row r="3" spans="1:8" s="2" customFormat="1" ht="15">
      <c r="A3" s="38" t="s">
        <v>17</v>
      </c>
      <c r="B3" s="38"/>
      <c r="C3" s="38"/>
      <c r="D3" s="38"/>
      <c r="E3" s="38"/>
      <c r="F3" s="38"/>
      <c r="G3" s="38"/>
      <c r="H3" s="38"/>
    </row>
    <row r="4" spans="1:8" s="2" customFormat="1" ht="15">
      <c r="A4" s="35"/>
      <c r="B4" s="36"/>
      <c r="C4" s="36"/>
      <c r="D4" s="36"/>
      <c r="E4" s="36"/>
      <c r="F4" s="36"/>
      <c r="G4" s="36"/>
      <c r="H4" s="36"/>
    </row>
    <row r="5" spans="1:8" ht="12.75">
      <c r="A5" s="3"/>
      <c r="B5" s="4"/>
      <c r="C5" s="4"/>
      <c r="D5" s="6"/>
      <c r="E5" s="6" t="s">
        <v>2</v>
      </c>
      <c r="F5" s="4"/>
      <c r="G5" s="7" t="s">
        <v>12</v>
      </c>
      <c r="H5" s="5"/>
    </row>
    <row r="6" spans="1:8" ht="12.75">
      <c r="A6" s="8" t="s">
        <v>3</v>
      </c>
      <c r="B6" s="6" t="s">
        <v>4</v>
      </c>
      <c r="C6" s="6" t="s">
        <v>5</v>
      </c>
      <c r="D6" s="6" t="s">
        <v>1</v>
      </c>
      <c r="E6" s="6" t="s">
        <v>6</v>
      </c>
      <c r="F6" s="6" t="s">
        <v>7</v>
      </c>
      <c r="G6" s="9" t="s">
        <v>13</v>
      </c>
      <c r="H6" s="10"/>
    </row>
    <row r="7" spans="1:8" ht="12.75">
      <c r="A7" s="3"/>
      <c r="B7" s="6" t="s">
        <v>14</v>
      </c>
      <c r="C7" s="6" t="s">
        <v>8</v>
      </c>
      <c r="D7" s="6" t="s">
        <v>13</v>
      </c>
      <c r="E7" s="6" t="s">
        <v>9</v>
      </c>
      <c r="F7" s="6" t="s">
        <v>10</v>
      </c>
      <c r="G7" s="6"/>
      <c r="H7" s="6"/>
    </row>
    <row r="8" spans="1:8" ht="13.5" thickBot="1">
      <c r="A8" s="12"/>
      <c r="B8" s="4"/>
      <c r="C8" s="4"/>
      <c r="D8" s="6"/>
      <c r="E8" s="6" t="s">
        <v>11</v>
      </c>
      <c r="F8" s="4"/>
      <c r="G8" s="6" t="s">
        <v>15</v>
      </c>
      <c r="H8" s="11" t="s">
        <v>16</v>
      </c>
    </row>
    <row r="9" spans="1:8" ht="12.75">
      <c r="A9" s="13">
        <v>1985</v>
      </c>
      <c r="B9" s="18">
        <v>9274</v>
      </c>
      <c r="C9" s="17">
        <v>32.14470562863921</v>
      </c>
      <c r="D9" s="18">
        <v>29811</v>
      </c>
      <c r="E9" s="26">
        <v>107.20252905893526</v>
      </c>
      <c r="F9" s="18">
        <v>32124.096979313163</v>
      </c>
      <c r="G9" s="18">
        <v>342</v>
      </c>
      <c r="H9" s="18">
        <v>29675</v>
      </c>
    </row>
    <row r="10" spans="1:8" ht="12.75">
      <c r="A10" s="14">
        <v>1986</v>
      </c>
      <c r="B10" s="20">
        <v>9103</v>
      </c>
      <c r="C10" s="19">
        <v>33.97121827968802</v>
      </c>
      <c r="D10" s="20">
        <v>30924</v>
      </c>
      <c r="E10" s="27">
        <v>109.20389936653324</v>
      </c>
      <c r="F10" s="20">
        <v>33746.82966114937</v>
      </c>
      <c r="G10" s="20">
        <v>376</v>
      </c>
      <c r="H10" s="20">
        <v>18537</v>
      </c>
    </row>
    <row r="11" spans="1:8" ht="12.75">
      <c r="A11" s="14">
        <v>1987</v>
      </c>
      <c r="B11" s="20">
        <v>7546</v>
      </c>
      <c r="C11" s="19">
        <v>31.443148688046648</v>
      </c>
      <c r="D11" s="20">
        <v>23727</v>
      </c>
      <c r="E11" s="27">
        <v>138.14263219261235</v>
      </c>
      <c r="F11" s="20">
        <v>31841.621290252784</v>
      </c>
      <c r="G11" s="20">
        <v>174</v>
      </c>
      <c r="H11" s="20">
        <v>17877</v>
      </c>
    </row>
    <row r="12" spans="1:8" ht="12.75">
      <c r="A12" s="14">
        <v>1988</v>
      </c>
      <c r="B12" s="20">
        <v>7791</v>
      </c>
      <c r="C12" s="19">
        <v>30.664869721473494</v>
      </c>
      <c r="D12" s="20">
        <v>23891</v>
      </c>
      <c r="E12" s="27">
        <v>155.30753789381322</v>
      </c>
      <c r="F12" s="20">
        <v>37106.487324654714</v>
      </c>
      <c r="G12" s="20">
        <v>1490</v>
      </c>
      <c r="H12" s="20">
        <v>16395</v>
      </c>
    </row>
    <row r="13" spans="1:8" ht="12.75">
      <c r="A13" s="14">
        <v>1989</v>
      </c>
      <c r="B13" s="20">
        <v>6579</v>
      </c>
      <c r="C13" s="19">
        <v>26.532907736738107</v>
      </c>
      <c r="D13" s="20">
        <v>17456</v>
      </c>
      <c r="E13" s="27">
        <v>173.2537593307129</v>
      </c>
      <c r="F13" s="20">
        <v>30243.176228769247</v>
      </c>
      <c r="G13" s="20">
        <v>2103</v>
      </c>
      <c r="H13" s="20">
        <v>12378</v>
      </c>
    </row>
    <row r="14" spans="1:8" ht="12.75">
      <c r="A14" s="14">
        <v>1990</v>
      </c>
      <c r="B14" s="20">
        <v>5697</v>
      </c>
      <c r="C14" s="19">
        <v>32.85588906441987</v>
      </c>
      <c r="D14" s="20">
        <v>18718</v>
      </c>
      <c r="E14" s="27">
        <v>160.83083913310017</v>
      </c>
      <c r="F14" s="20">
        <v>30104.316468933685</v>
      </c>
      <c r="G14" s="20">
        <v>3110</v>
      </c>
      <c r="H14" s="20">
        <v>16834</v>
      </c>
    </row>
    <row r="15" spans="1:8" ht="12.75">
      <c r="A15" s="14">
        <v>1991</v>
      </c>
      <c r="B15" s="20">
        <v>4881</v>
      </c>
      <c r="C15" s="19">
        <v>25.265314484736734</v>
      </c>
      <c r="D15" s="20">
        <v>12332</v>
      </c>
      <c r="E15" s="27">
        <v>188.12880891421153</v>
      </c>
      <c r="F15" s="20">
        <v>23200.044715300563</v>
      </c>
      <c r="G15" s="20">
        <v>16488</v>
      </c>
      <c r="H15" s="20">
        <v>16586</v>
      </c>
    </row>
    <row r="16" spans="1:8" ht="12.75">
      <c r="A16" s="14">
        <v>1992</v>
      </c>
      <c r="B16" s="20">
        <v>3410</v>
      </c>
      <c r="C16" s="19">
        <v>29.8475073313783</v>
      </c>
      <c r="D16" s="20">
        <v>10178</v>
      </c>
      <c r="E16" s="27">
        <v>199.01914824564568</v>
      </c>
      <c r="F16" s="20">
        <v>20256.168908441814</v>
      </c>
      <c r="G16" s="20">
        <v>19599</v>
      </c>
      <c r="H16" s="20">
        <v>12207</v>
      </c>
    </row>
    <row r="17" spans="1:8" ht="12.75">
      <c r="A17" s="14">
        <v>1993</v>
      </c>
      <c r="B17" s="20">
        <v>3295</v>
      </c>
      <c r="C17" s="19">
        <v>32.904400606980275</v>
      </c>
      <c r="D17" s="20">
        <v>10842</v>
      </c>
      <c r="E17" s="27">
        <v>215.97970983135602</v>
      </c>
      <c r="F17" s="20">
        <v>23416.520139915618</v>
      </c>
      <c r="G17" s="20">
        <v>17684</v>
      </c>
      <c r="H17" s="20">
        <v>15690</v>
      </c>
    </row>
    <row r="18" spans="1:8" ht="12.75">
      <c r="A18" s="15">
        <v>1994</v>
      </c>
      <c r="B18" s="22">
        <v>2856</v>
      </c>
      <c r="C18" s="21">
        <v>27.366946778711483</v>
      </c>
      <c r="D18" s="22">
        <v>7816</v>
      </c>
      <c r="E18" s="28">
        <v>191.51851718293608</v>
      </c>
      <c r="F18" s="22">
        <v>14969.087303018283</v>
      </c>
      <c r="G18" s="22">
        <v>20041</v>
      </c>
      <c r="H18" s="20">
        <v>16225</v>
      </c>
    </row>
    <row r="19" spans="1:8" ht="12.75">
      <c r="A19" s="15">
        <v>1995</v>
      </c>
      <c r="B19" s="22">
        <v>2415</v>
      </c>
      <c r="C19" s="21">
        <v>28.501035196687372</v>
      </c>
      <c r="D19" s="22">
        <v>6883</v>
      </c>
      <c r="E19" s="28">
        <v>247.60496676403065</v>
      </c>
      <c r="F19" s="22">
        <v>17042.64986236823</v>
      </c>
      <c r="G19" s="22">
        <v>20065</v>
      </c>
      <c r="H19" s="20">
        <v>20881</v>
      </c>
    </row>
    <row r="20" spans="1:8" ht="12.75">
      <c r="A20" s="15">
        <v>1996</v>
      </c>
      <c r="B20" s="22">
        <v>2097</v>
      </c>
      <c r="C20" s="21">
        <v>28.578922269909395</v>
      </c>
      <c r="D20" s="29">
        <v>5993</v>
      </c>
      <c r="E20" s="30">
        <v>246.03632517158897</v>
      </c>
      <c r="F20" s="29">
        <v>14744.956967533328</v>
      </c>
      <c r="G20" s="22">
        <v>15735</v>
      </c>
      <c r="H20" s="31">
        <v>20708</v>
      </c>
    </row>
    <row r="21" spans="1:8" ht="12.75">
      <c r="A21" s="15">
        <v>1997</v>
      </c>
      <c r="B21" s="22">
        <v>3457</v>
      </c>
      <c r="C21" s="21">
        <v>24.072895574197283</v>
      </c>
      <c r="D21" s="22">
        <v>8322</v>
      </c>
      <c r="E21" s="28">
        <v>247.6951185796882</v>
      </c>
      <c r="F21" s="22">
        <v>20613.18776820165</v>
      </c>
      <c r="G21" s="22">
        <v>21922</v>
      </c>
      <c r="H21" s="20">
        <v>21206</v>
      </c>
    </row>
    <row r="22" spans="1:8" ht="12.75">
      <c r="A22" s="15">
        <v>1998</v>
      </c>
      <c r="B22" s="22">
        <v>3790</v>
      </c>
      <c r="C22" s="21">
        <v>29.477572559366756</v>
      </c>
      <c r="D22" s="22">
        <v>11172</v>
      </c>
      <c r="E22" s="28">
        <v>203.85729568593513</v>
      </c>
      <c r="F22" s="22">
        <v>22774.937074032674</v>
      </c>
      <c r="G22" s="22">
        <v>23688</v>
      </c>
      <c r="H22" s="20">
        <v>23130</v>
      </c>
    </row>
    <row r="23" spans="1:8" ht="12.75">
      <c r="A23" s="15">
        <v>1999</v>
      </c>
      <c r="B23" s="22">
        <v>4011</v>
      </c>
      <c r="C23" s="21">
        <f>D23/B23*10</f>
        <v>30.14460234355522</v>
      </c>
      <c r="D23" s="22">
        <v>12091</v>
      </c>
      <c r="E23" s="28">
        <v>247.5628959167238</v>
      </c>
      <c r="F23" s="22">
        <f>D23*E23/100</f>
        <v>29932.829745291077</v>
      </c>
      <c r="G23" s="22">
        <v>18639</v>
      </c>
      <c r="H23" s="20">
        <v>21322</v>
      </c>
    </row>
    <row r="24" spans="1:8" ht="12.75">
      <c r="A24" s="15">
        <v>2000</v>
      </c>
      <c r="B24" s="22">
        <v>3726</v>
      </c>
      <c r="C24" s="21">
        <f>D24/B24*10</f>
        <v>25.754159957058505</v>
      </c>
      <c r="D24" s="22">
        <v>9596</v>
      </c>
      <c r="E24" s="28">
        <v>273.3</v>
      </c>
      <c r="F24" s="22">
        <f>D24*E24/100</f>
        <v>26225.868000000002</v>
      </c>
      <c r="G24" s="33">
        <v>13315.903</v>
      </c>
      <c r="H24" s="34">
        <v>23176.419</v>
      </c>
    </row>
    <row r="25" spans="1:8" ht="12.75">
      <c r="A25" s="15">
        <v>2001</v>
      </c>
      <c r="B25" s="22">
        <v>3217</v>
      </c>
      <c r="C25" s="21">
        <f>D25/B25*10</f>
        <v>28.87161952129313</v>
      </c>
      <c r="D25" s="22">
        <v>9288</v>
      </c>
      <c r="E25" s="28">
        <v>255.05</v>
      </c>
      <c r="F25" s="22">
        <f>D25*E25/100</f>
        <v>23689.043999999998</v>
      </c>
      <c r="G25" s="33">
        <v>27423.333</v>
      </c>
      <c r="H25" s="34">
        <v>25440.7</v>
      </c>
    </row>
    <row r="26" spans="1:8" ht="13.5" thickBot="1">
      <c r="A26" s="16">
        <v>2002</v>
      </c>
      <c r="B26" s="24">
        <v>2863</v>
      </c>
      <c r="C26" s="23">
        <f>D26/B26*10</f>
        <v>24.537198742577715</v>
      </c>
      <c r="D26" s="24">
        <v>7025</v>
      </c>
      <c r="E26" s="32">
        <v>247.19</v>
      </c>
      <c r="F26" s="24">
        <f>D26*E26/100</f>
        <v>17365.0975</v>
      </c>
      <c r="G26" s="24">
        <v>25586.728</v>
      </c>
      <c r="H26" s="25">
        <v>26486.612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