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'10.1'!$A$1:$H$79</definedName>
    <definedName name="DatosExternos_1" localSheetId="0">'10.1'!$B$9:$F$32</definedName>
    <definedName name="DatosExternos_2" localSheetId="0">'10.1'!$B$44:$H$67</definedName>
    <definedName name="DatosExternos1" localSheetId="0">'10.1'!$B$9:$F$32</definedName>
    <definedName name="DatosExternos2" localSheetId="0">'10.1'!$B$44:$H$67</definedName>
    <definedName name="DatosExternos3" localSheetId="0">'10.1'!$B$9:$F$32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<sst xmlns="http://schemas.openxmlformats.org/spreadsheetml/2006/main" count="148" uniqueCount="56">
  <si>
    <t>CULTIVOS FORRAJEROS</t>
  </si>
  <si>
    <t>en verde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</si>
  <si>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</si>
  <si>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</si>
  <si>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</si>
  <si>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</si>
  <si>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</si>
  <si>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</si>
  <si>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</si>
  <si>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</si>
  <si>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</si>
  <si>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</si>
  <si>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</si>
  <si>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</si>
  <si>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</si>
  <si>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</si>
  <si>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</si>
  <si>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</si>
  <si>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</si>
  <si>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</si>
  <si>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</si>
  <si>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</si>
  <si>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</si>
  <si>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</si>
  <si>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</si>
  <si>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</si>
  <si>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</si>
  <si>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</si>
  <si>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</si>
  <si>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</si>
  <si>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</si>
  <si>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</si>
  <si>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</si>
  <si>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</si>
  <si>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</si>
  <si>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</si>
  <si>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</si>
  <si>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</si>
  <si>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</si>
  <si>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</si>
  <si>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</si>
  <si>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</si>
  <si>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</si>
  <si>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</si>
  <si>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</si>
  <si>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</si>
  <si>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</si>
  <si>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</si>
  <si>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</si>
  <si>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</si>
  <si>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</si>
  <si>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</si>
  <si>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</si>
  <si>
    <t>10.1.  CULTIVOS FORRAJEROS: Resumen nacional de superficie, rendimiento y producción, 2002</t>
  </si>
  <si>
    <t>GRAMÍNEAS</t>
  </si>
  <si>
    <t>RAÍCES Y TUBÉRCULOS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</si>
</sst>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177" fontId="0" fillId="2" borderId="4" xfId="0" applyNumberFormat="1" applyFont="1" applyFill="1" applyBorder="1" applyAlignment="1">
      <alignment horizontal="right"/>
    </xf>
    <xf numFmtId="184" fontId="0" fillId="2" borderId="3" xfId="0" applyNumberFormat="1" applyFont="1" applyFill="1" applyBorder="1" applyAlignment="1">
      <alignment horizontal="right"/>
    </xf>
    <xf numFmtId="184" fontId="0" fillId="2" borderId="0" xfId="0" applyNumberFormat="1" applyFont="1" applyFill="1" applyAlignment="1">
      <alignment/>
    </xf>
    <xf numFmtId="184" fontId="8" fillId="2" borderId="3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184" fontId="0" fillId="2" borderId="3" xfId="0" applyNumberFormat="1" applyFont="1" applyFill="1" applyBorder="1" applyAlignment="1" quotePrefix="1">
      <alignment horizontal="right"/>
    </xf>
    <xf numFmtId="184" fontId="8" fillId="2" borderId="3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184" fontId="8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184" fontId="0" fillId="2" borderId="7" xfId="0" applyNumberFormat="1" applyFont="1" applyFill="1" applyBorder="1" applyAlignment="1">
      <alignment horizontal="right"/>
    </xf>
    <xf numFmtId="184" fontId="0" fillId="2" borderId="0" xfId="0" applyNumberFormat="1" applyFont="1" applyFill="1" applyBorder="1" applyAlignment="1">
      <alignment horizontal="right"/>
    </xf>
    <xf numFmtId="184" fontId="0" fillId="2" borderId="7" xfId="0" applyNumberFormat="1" applyFont="1" applyFill="1" applyBorder="1" applyAlignment="1" quotePrefix="1">
      <alignment horizontal="right"/>
    </xf>
    <xf numFmtId="184" fontId="8" fillId="2" borderId="7" xfId="0" applyNumberFormat="1" applyFont="1" applyFill="1" applyBorder="1" applyAlignment="1">
      <alignment horizontal="right"/>
    </xf>
    <xf numFmtId="184" fontId="8" fillId="2" borderId="0" xfId="0" applyNumberFormat="1" applyFont="1" applyFill="1" applyBorder="1" applyAlignment="1" quotePrefix="1">
      <alignment horizontal="right"/>
    </xf>
    <xf numFmtId="184" fontId="8" fillId="2" borderId="0" xfId="0" applyNumberFormat="1" applyFont="1" applyFill="1" applyBorder="1" applyAlignment="1">
      <alignment horizontal="right"/>
    </xf>
    <xf numFmtId="184" fontId="0" fillId="2" borderId="0" xfId="0" applyNumberFormat="1" applyFont="1" applyFill="1" applyBorder="1" applyAlignment="1" quotePrefix="1">
      <alignment horizontal="right"/>
    </xf>
    <xf numFmtId="184" fontId="8" fillId="2" borderId="8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 horizontal="right"/>
    </xf>
    <xf numFmtId="184" fontId="8" fillId="2" borderId="6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 horizontal="center"/>
    </xf>
    <xf numFmtId="184" fontId="0" fillId="2" borderId="3" xfId="0" applyNumberFormat="1" applyFont="1" applyFill="1" applyBorder="1" applyAlignment="1" applyProtection="1">
      <alignment horizontal="right"/>
      <protection/>
    </xf>
    <xf numFmtId="184" fontId="8" fillId="2" borderId="3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center"/>
    </xf>
    <xf numFmtId="0" fontId="8" fillId="2" borderId="0" xfId="0" applyFont="1" applyFill="1" applyBorder="1" applyAlignment="1" quotePrefix="1">
      <alignment/>
    </xf>
    <xf numFmtId="0" fontId="0" fillId="2" borderId="10" xfId="0" applyFont="1" applyFill="1" applyBorder="1" applyAlignment="1">
      <alignment horizontal="right"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8" fillId="2" borderId="7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 quotePrefix="1">
      <alignment horizontal="right"/>
      <protection/>
    </xf>
    <xf numFmtId="184" fontId="6" fillId="2" borderId="0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5" fillId="0" borderId="0" xfId="2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1">
    <pageSetUpPr fitToPage="1"/>
  </sheetPr>
  <dimension ref="A1:I81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4" customWidth="1"/>
    <col min="2" max="2" width="13.7109375" style="4" customWidth="1"/>
    <col min="3" max="3" width="11.7109375" style="4" customWidth="1"/>
    <col min="4" max="6" width="13.7109375" style="4" customWidth="1"/>
    <col min="7" max="7" width="11.421875" style="4" customWidth="1"/>
    <col min="8" max="9" width="12.7109375" style="4" customWidth="1"/>
    <col min="10" max="16" width="10.7109375" style="4" customWidth="1"/>
    <col min="17" max="18" width="11.421875" style="4" customWidth="1"/>
    <col min="19" max="19" width="28.28125" style="4" customWidth="1"/>
    <col min="20" max="25" width="11.57421875" style="4" customWidth="1"/>
    <col min="26" max="16384" width="11.421875" style="4" customWidth="1"/>
  </cols>
  <sheetData>
    <row r="1" spans="1:6" s="1" customFormat="1" ht="18">
      <c r="A1" s="55" t="s">
        <v>0</v>
      </c>
      <c r="B1" s="55"/>
      <c r="C1" s="55"/>
      <c r="D1" s="55"/>
      <c r="E1" s="55"/>
      <c r="F1" s="55"/>
    </row>
    <row r="3" spans="1:6" s="2" customFormat="1" ht="15">
      <c r="A3" s="56" t="s">
        <v>53</v>
      </c>
      <c r="B3" s="56"/>
      <c r="C3" s="56"/>
      <c r="D3" s="56"/>
      <c r="E3" s="56"/>
      <c r="F3" s="56"/>
    </row>
    <row r="4" s="2" customFormat="1" ht="14.25"/>
    <row r="5" spans="1:6" ht="12.75">
      <c r="A5" s="46"/>
      <c r="B5" s="48" t="s">
        <v>2</v>
      </c>
      <c r="C5" s="49"/>
      <c r="D5" s="49"/>
      <c r="E5" s="49"/>
      <c r="F5" s="49"/>
    </row>
    <row r="6" spans="1:6" ht="12.75">
      <c r="A6" s="5" t="s">
        <v>3</v>
      </c>
      <c r="B6" s="48" t="s">
        <v>4</v>
      </c>
      <c r="C6" s="50"/>
      <c r="D6" s="48" t="s">
        <v>5</v>
      </c>
      <c r="E6" s="50"/>
      <c r="F6" s="6"/>
    </row>
    <row r="7" spans="1:6" ht="13.5" thickBot="1">
      <c r="A7" s="7"/>
      <c r="B7" s="8" t="s">
        <v>6</v>
      </c>
      <c r="C7" s="9" t="s">
        <v>7</v>
      </c>
      <c r="D7" s="8" t="s">
        <v>6</v>
      </c>
      <c r="E7" s="9" t="s">
        <v>7</v>
      </c>
      <c r="F7" s="8" t="s">
        <v>8</v>
      </c>
    </row>
    <row r="8" spans="1:6" ht="12.75">
      <c r="A8" s="10" t="s">
        <v>54</v>
      </c>
      <c r="B8" s="11"/>
      <c r="C8" s="11"/>
      <c r="D8" s="11"/>
      <c r="E8" s="11"/>
      <c r="F8" s="11"/>
    </row>
    <row r="9" spans="1:6" ht="12.75">
      <c r="A9" s="7" t="s">
        <v>9</v>
      </c>
      <c r="B9" s="12">
        <v>238406</v>
      </c>
      <c r="C9" s="12">
        <v>10227</v>
      </c>
      <c r="D9" s="12" t="s">
        <v>10</v>
      </c>
      <c r="E9" s="12" t="s">
        <v>10</v>
      </c>
      <c r="F9" s="12">
        <f>SUM(B9:E9)</f>
        <v>248633</v>
      </c>
    </row>
    <row r="10" spans="1:6" ht="12.75">
      <c r="A10" s="7" t="s">
        <v>11</v>
      </c>
      <c r="B10" s="12">
        <v>63083</v>
      </c>
      <c r="C10" s="12">
        <v>21337</v>
      </c>
      <c r="D10" s="12" t="s">
        <v>10</v>
      </c>
      <c r="E10" s="12" t="s">
        <v>10</v>
      </c>
      <c r="F10" s="12">
        <f>SUM(B10:E10)</f>
        <v>84420</v>
      </c>
    </row>
    <row r="11" spans="1:6" ht="12.75">
      <c r="A11" s="7" t="s">
        <v>12</v>
      </c>
      <c r="B11" s="12">
        <v>3986</v>
      </c>
      <c r="C11" s="12">
        <v>1425</v>
      </c>
      <c r="D11" s="12" t="s">
        <v>10</v>
      </c>
      <c r="E11" s="12" t="s">
        <v>10</v>
      </c>
      <c r="F11" s="12">
        <f>SUM(B11:E11)</f>
        <v>5411</v>
      </c>
    </row>
    <row r="12" spans="1:6" ht="12.75">
      <c r="A12" s="7" t="s">
        <v>13</v>
      </c>
      <c r="B12" s="12">
        <v>29921</v>
      </c>
      <c r="C12" s="12">
        <v>7162</v>
      </c>
      <c r="D12" s="12">
        <v>140</v>
      </c>
      <c r="E12" s="12">
        <v>1139</v>
      </c>
      <c r="F12" s="12">
        <f>SUM(B12:E12)</f>
        <v>38362</v>
      </c>
    </row>
    <row r="13" spans="1:6" ht="12.75">
      <c r="A13" s="7" t="s">
        <v>14</v>
      </c>
      <c r="B13" s="12">
        <v>3506</v>
      </c>
      <c r="C13" s="12">
        <v>2006</v>
      </c>
      <c r="D13" s="12">
        <v>1618</v>
      </c>
      <c r="E13" s="12">
        <v>530</v>
      </c>
      <c r="F13" s="12">
        <f>SUM(B13:E13)</f>
        <v>7660</v>
      </c>
    </row>
    <row r="14" spans="1:6" s="15" customFormat="1" ht="12.75">
      <c r="A14" s="39" t="s">
        <v>15</v>
      </c>
      <c r="B14" s="14"/>
      <c r="C14" s="14"/>
      <c r="D14" s="14"/>
      <c r="E14" s="14"/>
      <c r="F14" s="12"/>
    </row>
    <row r="15" spans="1:6" ht="12.75">
      <c r="A15" s="7" t="s">
        <v>16</v>
      </c>
      <c r="B15" s="12">
        <v>48602</v>
      </c>
      <c r="C15" s="12">
        <v>178518</v>
      </c>
      <c r="D15" s="12">
        <v>14776</v>
      </c>
      <c r="E15" s="16">
        <v>1539</v>
      </c>
      <c r="F15" s="12">
        <f aca="true" t="shared" si="0" ref="F15:F20">SUM(B15:E15)</f>
        <v>243435</v>
      </c>
    </row>
    <row r="16" spans="1:6" ht="12.75">
      <c r="A16" s="7" t="s">
        <v>17</v>
      </c>
      <c r="B16" s="12">
        <v>465</v>
      </c>
      <c r="C16" s="12">
        <v>234</v>
      </c>
      <c r="D16" s="12">
        <v>11841</v>
      </c>
      <c r="E16" s="12">
        <v>64</v>
      </c>
      <c r="F16" s="12">
        <f t="shared" si="0"/>
        <v>12604</v>
      </c>
    </row>
    <row r="17" spans="1:6" ht="12.75">
      <c r="A17" s="7" t="s">
        <v>18</v>
      </c>
      <c r="B17" s="12">
        <v>7351</v>
      </c>
      <c r="C17" s="12">
        <v>599</v>
      </c>
      <c r="D17" s="12">
        <v>2996</v>
      </c>
      <c r="E17" s="12">
        <v>79</v>
      </c>
      <c r="F17" s="12">
        <f t="shared" si="0"/>
        <v>11025</v>
      </c>
    </row>
    <row r="18" spans="1:6" ht="12.75">
      <c r="A18" s="7" t="s">
        <v>19</v>
      </c>
      <c r="B18" s="12">
        <v>2008</v>
      </c>
      <c r="C18" s="16">
        <v>30</v>
      </c>
      <c r="D18" s="12" t="s">
        <v>10</v>
      </c>
      <c r="E18" s="12" t="s">
        <v>10</v>
      </c>
      <c r="F18" s="12">
        <f t="shared" si="0"/>
        <v>2038</v>
      </c>
    </row>
    <row r="19" spans="1:6" ht="12.75">
      <c r="A19" s="7" t="s">
        <v>20</v>
      </c>
      <c r="B19" s="12">
        <v>59600</v>
      </c>
      <c r="C19" s="12">
        <v>7059</v>
      </c>
      <c r="D19" s="12" t="s">
        <v>10</v>
      </c>
      <c r="E19" s="12" t="s">
        <v>10</v>
      </c>
      <c r="F19" s="12">
        <f t="shared" si="0"/>
        <v>66659</v>
      </c>
    </row>
    <row r="20" spans="1:6" ht="12.75">
      <c r="A20" s="7" t="s">
        <v>21</v>
      </c>
      <c r="B20" s="12">
        <v>2774</v>
      </c>
      <c r="C20" s="12">
        <v>636</v>
      </c>
      <c r="D20" s="12" t="s">
        <v>10</v>
      </c>
      <c r="E20" s="12" t="s">
        <v>10</v>
      </c>
      <c r="F20" s="12">
        <f t="shared" si="0"/>
        <v>3410</v>
      </c>
    </row>
    <row r="21" spans="1:6" s="15" customFormat="1" ht="12.75">
      <c r="A21" s="39" t="s">
        <v>55</v>
      </c>
      <c r="B21" s="14"/>
      <c r="C21" s="14"/>
      <c r="D21" s="17"/>
      <c r="E21" s="17"/>
      <c r="F21" s="12"/>
    </row>
    <row r="22" spans="1:6" ht="12.75">
      <c r="A22" s="7" t="s">
        <v>22</v>
      </c>
      <c r="B22" s="12">
        <v>3151</v>
      </c>
      <c r="C22" s="12">
        <v>301</v>
      </c>
      <c r="D22" s="12" t="s">
        <v>10</v>
      </c>
      <c r="E22" s="12" t="s">
        <v>10</v>
      </c>
      <c r="F22" s="12">
        <f>SUM(B22:E22)</f>
        <v>3452</v>
      </c>
    </row>
    <row r="23" spans="1:6" ht="12.75">
      <c r="A23" s="7" t="s">
        <v>23</v>
      </c>
      <c r="B23" s="12">
        <v>1107</v>
      </c>
      <c r="C23" s="12">
        <v>1233</v>
      </c>
      <c r="D23" s="12" t="s">
        <v>10</v>
      </c>
      <c r="E23" s="12" t="s">
        <v>10</v>
      </c>
      <c r="F23" s="12">
        <f>SUM(B23:E23)</f>
        <v>2340</v>
      </c>
    </row>
    <row r="24" spans="1:6" ht="12.75">
      <c r="A24" s="7" t="s">
        <v>24</v>
      </c>
      <c r="B24" s="12">
        <v>3</v>
      </c>
      <c r="C24" s="12">
        <v>4</v>
      </c>
      <c r="D24" s="12" t="s">
        <v>10</v>
      </c>
      <c r="E24" s="12" t="s">
        <v>10</v>
      </c>
      <c r="F24" s="12">
        <f>SUM(B24:E24)</f>
        <v>7</v>
      </c>
    </row>
    <row r="25" spans="1:6" ht="12.75">
      <c r="A25" s="7" t="s">
        <v>25</v>
      </c>
      <c r="B25" s="12">
        <v>3</v>
      </c>
      <c r="C25" s="12">
        <v>1</v>
      </c>
      <c r="D25" s="12" t="s">
        <v>10</v>
      </c>
      <c r="E25" s="12" t="s">
        <v>10</v>
      </c>
      <c r="F25" s="12">
        <f>SUM(B25:E25)</f>
        <v>4</v>
      </c>
    </row>
    <row r="26" spans="1:6" ht="12.75">
      <c r="A26" s="18" t="s">
        <v>26</v>
      </c>
      <c r="B26" s="12">
        <v>223112</v>
      </c>
      <c r="C26" s="12">
        <v>22670</v>
      </c>
      <c r="D26" s="12">
        <v>43528</v>
      </c>
      <c r="E26" s="12">
        <v>8686</v>
      </c>
      <c r="F26" s="12">
        <f>SUM(B26:E26)</f>
        <v>297996</v>
      </c>
    </row>
    <row r="27" spans="1:6" s="15" customFormat="1" ht="12.75">
      <c r="A27" s="39" t="s">
        <v>27</v>
      </c>
      <c r="B27" s="14"/>
      <c r="C27" s="14"/>
      <c r="D27" s="14"/>
      <c r="E27" s="14"/>
      <c r="F27" s="12"/>
    </row>
    <row r="28" spans="1:6" ht="12.75">
      <c r="A28" s="7" t="s">
        <v>28</v>
      </c>
      <c r="B28" s="12">
        <v>4674</v>
      </c>
      <c r="C28" s="12">
        <v>2048</v>
      </c>
      <c r="D28" s="12" t="s">
        <v>10</v>
      </c>
      <c r="E28" s="12" t="s">
        <v>10</v>
      </c>
      <c r="F28" s="12">
        <f>SUM(B28:E28)</f>
        <v>6722</v>
      </c>
    </row>
    <row r="29" spans="1:6" ht="12.75">
      <c r="A29" s="7" t="s">
        <v>29</v>
      </c>
      <c r="B29" s="12">
        <v>365</v>
      </c>
      <c r="C29" s="12">
        <v>93</v>
      </c>
      <c r="D29" s="12" t="s">
        <v>10</v>
      </c>
      <c r="E29" s="12" t="s">
        <v>10</v>
      </c>
      <c r="F29" s="12">
        <f>SUM(B29:E29)</f>
        <v>458</v>
      </c>
    </row>
    <row r="30" spans="1:6" ht="12.75">
      <c r="A30" s="7" t="s">
        <v>30</v>
      </c>
      <c r="B30" s="12">
        <v>31557</v>
      </c>
      <c r="C30" s="12">
        <v>4426</v>
      </c>
      <c r="D30" s="12" t="s">
        <v>10</v>
      </c>
      <c r="E30" s="12" t="s">
        <v>10</v>
      </c>
      <c r="F30" s="12">
        <f>SUM(B30:E30)</f>
        <v>35983</v>
      </c>
    </row>
    <row r="31" spans="1:6" ht="12.75">
      <c r="A31" s="7"/>
      <c r="B31" s="12"/>
      <c r="C31" s="12"/>
      <c r="D31" s="16"/>
      <c r="E31" s="16"/>
      <c r="F31" s="12"/>
    </row>
    <row r="32" spans="1:6" ht="13.5" thickBot="1">
      <c r="A32" s="19" t="s">
        <v>31</v>
      </c>
      <c r="B32" s="20">
        <f>SUM(B9:B30)</f>
        <v>723674</v>
      </c>
      <c r="C32" s="20">
        <f>SUM(C9:C30)</f>
        <v>260009</v>
      </c>
      <c r="D32" s="20">
        <f>SUM(D9:D30)</f>
        <v>74899</v>
      </c>
      <c r="E32" s="20">
        <f>SUM(E9:E30)</f>
        <v>12037</v>
      </c>
      <c r="F32" s="20">
        <f>SUM(F9:F30)</f>
        <v>1070619</v>
      </c>
    </row>
    <row r="38" spans="1:8" ht="12.75">
      <c r="A38" s="46"/>
      <c r="B38" s="48" t="s">
        <v>32</v>
      </c>
      <c r="C38" s="49"/>
      <c r="D38" s="49"/>
      <c r="E38" s="49"/>
      <c r="F38" s="49"/>
      <c r="G38" s="49"/>
      <c r="H38" s="49"/>
    </row>
    <row r="39" spans="1:8" ht="12.75">
      <c r="A39" s="5"/>
      <c r="B39" s="51" t="s">
        <v>33</v>
      </c>
      <c r="C39" s="52"/>
      <c r="D39" s="48" t="s">
        <v>34</v>
      </c>
      <c r="E39" s="49"/>
      <c r="F39" s="49"/>
      <c r="G39" s="49"/>
      <c r="H39" s="49"/>
    </row>
    <row r="40" spans="1:8" ht="12.75">
      <c r="A40" s="5" t="s">
        <v>3</v>
      </c>
      <c r="B40" s="53" t="s">
        <v>35</v>
      </c>
      <c r="C40" s="54"/>
      <c r="D40" s="21"/>
      <c r="E40" s="48" t="s">
        <v>36</v>
      </c>
      <c r="F40" s="49"/>
      <c r="G40" s="49"/>
      <c r="H40" s="49"/>
    </row>
    <row r="41" spans="1:8" ht="12.75">
      <c r="A41" s="7"/>
      <c r="B41" s="21"/>
      <c r="C41" s="21"/>
      <c r="D41" s="8" t="s">
        <v>8</v>
      </c>
      <c r="E41" s="8" t="s">
        <v>37</v>
      </c>
      <c r="F41" s="8" t="s">
        <v>38</v>
      </c>
      <c r="G41" s="8" t="s">
        <v>38</v>
      </c>
      <c r="H41" s="8" t="s">
        <v>39</v>
      </c>
    </row>
    <row r="42" spans="1:8" ht="13.5" thickBot="1">
      <c r="A42" s="7"/>
      <c r="B42" s="8" t="s">
        <v>6</v>
      </c>
      <c r="C42" s="8" t="s">
        <v>7</v>
      </c>
      <c r="D42" s="8"/>
      <c r="E42" s="8" t="s">
        <v>1</v>
      </c>
      <c r="F42" s="8" t="s">
        <v>40</v>
      </c>
      <c r="G42" s="8" t="s">
        <v>41</v>
      </c>
      <c r="H42" s="8" t="s">
        <v>42</v>
      </c>
    </row>
    <row r="43" spans="1:8" ht="12.75">
      <c r="A43" s="10" t="s">
        <v>54</v>
      </c>
      <c r="B43" s="22"/>
      <c r="C43" s="40"/>
      <c r="D43" s="22"/>
      <c r="E43" s="22"/>
      <c r="F43" s="22"/>
      <c r="G43" s="22"/>
      <c r="H43" s="22"/>
    </row>
    <row r="44" spans="1:8" ht="12.75">
      <c r="A44" s="7" t="s">
        <v>43</v>
      </c>
      <c r="B44" s="36">
        <v>7930</v>
      </c>
      <c r="C44" s="41">
        <v>25668</v>
      </c>
      <c r="D44" s="12">
        <f>SUM(E44:H44)</f>
        <v>2153181</v>
      </c>
      <c r="E44" s="12">
        <v>1260584</v>
      </c>
      <c r="F44" s="12">
        <v>538159</v>
      </c>
      <c r="G44" s="12">
        <v>354438</v>
      </c>
      <c r="H44" s="12" t="s">
        <v>10</v>
      </c>
    </row>
    <row r="45" spans="1:9" ht="12.75">
      <c r="A45" s="7" t="s">
        <v>11</v>
      </c>
      <c r="B45" s="36">
        <v>42341.33137295309</v>
      </c>
      <c r="C45" s="36">
        <v>59129.74794957117</v>
      </c>
      <c r="D45" s="12">
        <f>SUM(E45:G45)</f>
        <v>3932670</v>
      </c>
      <c r="E45" s="12">
        <v>957700</v>
      </c>
      <c r="F45" s="12">
        <v>31068</v>
      </c>
      <c r="G45" s="12">
        <v>2943902</v>
      </c>
      <c r="H45" s="12" t="s">
        <v>10</v>
      </c>
      <c r="I45" s="13"/>
    </row>
    <row r="46" spans="1:8" ht="12.75">
      <c r="A46" s="7" t="s">
        <v>12</v>
      </c>
      <c r="B46" s="36">
        <v>21179</v>
      </c>
      <c r="C46" s="41">
        <v>48246</v>
      </c>
      <c r="D46" s="12">
        <f>SUM(E46:H46)</f>
        <v>153171</v>
      </c>
      <c r="E46" s="12">
        <v>35613</v>
      </c>
      <c r="F46" s="12">
        <v>3605</v>
      </c>
      <c r="G46" s="12">
        <v>113953</v>
      </c>
      <c r="H46" s="12" t="s">
        <v>10</v>
      </c>
    </row>
    <row r="47" spans="1:9" ht="12.75">
      <c r="A47" s="7" t="s">
        <v>13</v>
      </c>
      <c r="B47" s="36">
        <v>28915.402359546806</v>
      </c>
      <c r="C47" s="36">
        <v>34319.312063669364</v>
      </c>
      <c r="D47" s="12">
        <f>SUM(E47:G47)</f>
        <v>1110974</v>
      </c>
      <c r="E47" s="12">
        <v>682218</v>
      </c>
      <c r="F47" s="12">
        <v>25155</v>
      </c>
      <c r="G47" s="12">
        <v>403601</v>
      </c>
      <c r="H47" s="12" t="s">
        <v>10</v>
      </c>
      <c r="I47" s="13"/>
    </row>
    <row r="48" spans="1:8" ht="12.75">
      <c r="A48" s="7" t="s">
        <v>44</v>
      </c>
      <c r="B48" s="36">
        <v>19419</v>
      </c>
      <c r="C48" s="41">
        <v>25291</v>
      </c>
      <c r="D48" s="12">
        <f>SUM(E48:H48)</f>
        <v>118817</v>
      </c>
      <c r="E48" s="12">
        <v>56606</v>
      </c>
      <c r="F48" s="12">
        <v>7679</v>
      </c>
      <c r="G48" s="12">
        <v>54532</v>
      </c>
      <c r="H48" s="12" t="s">
        <v>10</v>
      </c>
    </row>
    <row r="49" spans="1:8" s="15" customFormat="1" ht="12.75">
      <c r="A49" s="39" t="s">
        <v>15</v>
      </c>
      <c r="B49" s="37"/>
      <c r="C49" s="42"/>
      <c r="D49" s="14"/>
      <c r="E49" s="14"/>
      <c r="F49" s="14"/>
      <c r="G49" s="14"/>
      <c r="H49" s="17"/>
    </row>
    <row r="50" spans="1:8" ht="12.75">
      <c r="A50" s="7" t="s">
        <v>16</v>
      </c>
      <c r="B50" s="36">
        <v>23549</v>
      </c>
      <c r="C50" s="41">
        <v>56730</v>
      </c>
      <c r="D50" s="12">
        <f>SUM(E50:H50)</f>
        <v>11271782</v>
      </c>
      <c r="E50" s="12">
        <v>550324</v>
      </c>
      <c r="F50" s="12">
        <v>3183196</v>
      </c>
      <c r="G50" s="12">
        <v>74548</v>
      </c>
      <c r="H50" s="12">
        <v>7463714</v>
      </c>
    </row>
    <row r="51" spans="1:8" ht="12.75">
      <c r="A51" s="7" t="s">
        <v>17</v>
      </c>
      <c r="B51" s="36">
        <v>19366</v>
      </c>
      <c r="C51" s="41">
        <v>34915</v>
      </c>
      <c r="D51" s="12">
        <f>SUM(E51:H51)</f>
        <v>17176</v>
      </c>
      <c r="E51" s="12">
        <v>12901</v>
      </c>
      <c r="F51" s="12">
        <v>3668</v>
      </c>
      <c r="G51" s="12">
        <v>607</v>
      </c>
      <c r="H51" s="12" t="s">
        <v>10</v>
      </c>
    </row>
    <row r="52" spans="1:8" ht="12.75">
      <c r="A52" s="7" t="s">
        <v>18</v>
      </c>
      <c r="B52" s="36">
        <v>13856</v>
      </c>
      <c r="C52" s="41">
        <v>22744</v>
      </c>
      <c r="D52" s="12">
        <f>SUM(E52:H52)</f>
        <v>115483</v>
      </c>
      <c r="E52" s="12">
        <v>35996</v>
      </c>
      <c r="F52" s="12">
        <v>79339</v>
      </c>
      <c r="G52" s="23">
        <v>148</v>
      </c>
      <c r="H52" s="24" t="s">
        <v>10</v>
      </c>
    </row>
    <row r="53" spans="1:8" ht="12.75">
      <c r="A53" s="7" t="s">
        <v>19</v>
      </c>
      <c r="B53" s="36">
        <v>32399</v>
      </c>
      <c r="C53" s="43">
        <v>38000</v>
      </c>
      <c r="D53" s="12">
        <f>SUM(E53:H53)</f>
        <v>66197</v>
      </c>
      <c r="E53" s="12">
        <v>3257</v>
      </c>
      <c r="F53" s="25">
        <v>755</v>
      </c>
      <c r="G53" s="23">
        <v>62185</v>
      </c>
      <c r="H53" s="24" t="s">
        <v>10</v>
      </c>
    </row>
    <row r="54" spans="1:8" ht="12.75">
      <c r="A54" s="7" t="s">
        <v>20</v>
      </c>
      <c r="B54" s="36">
        <v>10349</v>
      </c>
      <c r="C54" s="41">
        <v>25840</v>
      </c>
      <c r="D54" s="12">
        <f>SUM(E54:H54)</f>
        <v>799222</v>
      </c>
      <c r="E54" s="12">
        <v>127284</v>
      </c>
      <c r="F54" s="12">
        <v>649759</v>
      </c>
      <c r="G54" s="23">
        <v>22179</v>
      </c>
      <c r="H54" s="24" t="s">
        <v>10</v>
      </c>
    </row>
    <row r="55" spans="1:9" ht="12.75">
      <c r="A55" s="7" t="s">
        <v>45</v>
      </c>
      <c r="B55" s="36">
        <v>9590.258471521269</v>
      </c>
      <c r="C55" s="36">
        <v>18482.748427672956</v>
      </c>
      <c r="D55" s="12">
        <f>SUM(E55:G55)</f>
        <v>38359</v>
      </c>
      <c r="E55" s="12">
        <v>18469</v>
      </c>
      <c r="F55" s="12">
        <v>14135</v>
      </c>
      <c r="G55" s="12">
        <v>5755</v>
      </c>
      <c r="H55" s="12" t="s">
        <v>10</v>
      </c>
      <c r="I55" s="44"/>
    </row>
    <row r="56" spans="1:8" s="15" customFormat="1" ht="12.75">
      <c r="A56" s="39" t="s">
        <v>55</v>
      </c>
      <c r="B56" s="37"/>
      <c r="C56" s="42"/>
      <c r="D56" s="12"/>
      <c r="E56" s="14"/>
      <c r="F56" s="14"/>
      <c r="G56" s="26"/>
      <c r="H56" s="27"/>
    </row>
    <row r="57" spans="1:8" ht="12.75">
      <c r="A57" s="7" t="s">
        <v>22</v>
      </c>
      <c r="B57" s="12">
        <v>27229.348460806093</v>
      </c>
      <c r="C57" s="12">
        <v>31978</v>
      </c>
      <c r="D57" s="12">
        <f>SUM(E57:H57)</f>
        <v>95425</v>
      </c>
      <c r="E57" s="12">
        <v>95339</v>
      </c>
      <c r="F57" s="23" t="s">
        <v>10</v>
      </c>
      <c r="G57" s="23">
        <v>86</v>
      </c>
      <c r="H57" s="24" t="s">
        <v>10</v>
      </c>
    </row>
    <row r="58" spans="1:8" ht="12.75">
      <c r="A58" s="7" t="s">
        <v>23</v>
      </c>
      <c r="B58" s="36">
        <v>34559</v>
      </c>
      <c r="C58" s="41">
        <v>65006</v>
      </c>
      <c r="D58" s="12">
        <f>SUM(E58:H58)</f>
        <v>118411</v>
      </c>
      <c r="E58" s="12">
        <v>117908</v>
      </c>
      <c r="F58" s="23" t="s">
        <v>10</v>
      </c>
      <c r="G58" s="23">
        <v>503</v>
      </c>
      <c r="H58" s="24" t="s">
        <v>10</v>
      </c>
    </row>
    <row r="59" spans="1:8" ht="12.75">
      <c r="A59" s="7" t="s">
        <v>24</v>
      </c>
      <c r="B59" s="36">
        <v>11667</v>
      </c>
      <c r="C59" s="41">
        <v>22500</v>
      </c>
      <c r="D59" s="12">
        <f>SUM(E59:H59)</f>
        <v>125</v>
      </c>
      <c r="E59" s="12">
        <v>125</v>
      </c>
      <c r="F59" s="23" t="s">
        <v>10</v>
      </c>
      <c r="G59" s="23" t="s">
        <v>10</v>
      </c>
      <c r="H59" s="24" t="s">
        <v>10</v>
      </c>
    </row>
    <row r="60" spans="1:8" ht="12.75">
      <c r="A60" s="7" t="s">
        <v>25</v>
      </c>
      <c r="B60" s="36">
        <v>5000</v>
      </c>
      <c r="C60" s="41">
        <v>25000</v>
      </c>
      <c r="D60" s="12">
        <f>SUM(E60:H60)</f>
        <v>40</v>
      </c>
      <c r="E60" s="12">
        <v>40</v>
      </c>
      <c r="F60" s="23" t="s">
        <v>10</v>
      </c>
      <c r="G60" s="23" t="s">
        <v>10</v>
      </c>
      <c r="H60" s="24" t="s">
        <v>10</v>
      </c>
    </row>
    <row r="61" spans="1:8" ht="12.75">
      <c r="A61" s="18" t="s">
        <v>26</v>
      </c>
      <c r="B61" s="12">
        <v>47692</v>
      </c>
      <c r="C61" s="23">
        <v>33867</v>
      </c>
      <c r="D61" s="12">
        <f>SUM(E61:H61)</f>
        <v>11408459</v>
      </c>
      <c r="E61" s="12">
        <v>5559179</v>
      </c>
      <c r="F61" s="12">
        <v>2118036</v>
      </c>
      <c r="G61" s="23">
        <v>3731244</v>
      </c>
      <c r="H61" s="24" t="s">
        <v>10</v>
      </c>
    </row>
    <row r="62" spans="1:8" s="15" customFormat="1" ht="12.75">
      <c r="A62" s="39" t="s">
        <v>27</v>
      </c>
      <c r="B62" s="14"/>
      <c r="C62" s="26"/>
      <c r="D62" s="14"/>
      <c r="E62" s="14"/>
      <c r="F62" s="14"/>
      <c r="G62" s="26"/>
      <c r="H62" s="28"/>
    </row>
    <row r="63" spans="1:8" ht="12.75">
      <c r="A63" s="7" t="s">
        <v>28</v>
      </c>
      <c r="B63" s="36">
        <v>23937</v>
      </c>
      <c r="C63" s="41">
        <v>41203</v>
      </c>
      <c r="D63" s="12">
        <f>SUM(E63:H63)</f>
        <v>196267</v>
      </c>
      <c r="E63" s="12">
        <v>196256</v>
      </c>
      <c r="F63" s="23" t="s">
        <v>10</v>
      </c>
      <c r="G63" s="23">
        <v>11</v>
      </c>
      <c r="H63" s="24" t="s">
        <v>10</v>
      </c>
    </row>
    <row r="64" spans="1:8" ht="12.75">
      <c r="A64" s="7" t="s">
        <v>29</v>
      </c>
      <c r="B64" s="36">
        <v>20298</v>
      </c>
      <c r="C64" s="41">
        <v>30452</v>
      </c>
      <c r="D64" s="12">
        <f>SUM(E64:H64)</f>
        <v>10240</v>
      </c>
      <c r="E64" s="12">
        <v>10240</v>
      </c>
      <c r="F64" s="23" t="s">
        <v>10</v>
      </c>
      <c r="G64" s="23" t="s">
        <v>10</v>
      </c>
      <c r="H64" s="24" t="s">
        <v>10</v>
      </c>
    </row>
    <row r="65" spans="1:8" ht="12.75">
      <c r="A65" s="7" t="s">
        <v>30</v>
      </c>
      <c r="B65" s="36">
        <v>7697</v>
      </c>
      <c r="C65" s="41">
        <v>22446</v>
      </c>
      <c r="D65" s="12">
        <f>SUM(E65:H65)</f>
        <v>342227</v>
      </c>
      <c r="E65" s="12">
        <v>333414</v>
      </c>
      <c r="F65" s="23" t="s">
        <v>10</v>
      </c>
      <c r="G65" s="23">
        <v>8813</v>
      </c>
      <c r="H65" s="24" t="s">
        <v>10</v>
      </c>
    </row>
    <row r="66" spans="1:8" ht="12.75">
      <c r="A66" s="7"/>
      <c r="B66" s="36"/>
      <c r="C66" s="36"/>
      <c r="D66" s="12"/>
      <c r="E66" s="12"/>
      <c r="F66" s="16"/>
      <c r="G66" s="23"/>
      <c r="H66" s="29"/>
    </row>
    <row r="67" spans="1:9" ht="13.5" thickBot="1">
      <c r="A67" s="19" t="s">
        <v>31</v>
      </c>
      <c r="B67" s="20" t="s">
        <v>10</v>
      </c>
      <c r="C67" s="20" t="s">
        <v>10</v>
      </c>
      <c r="D67" s="30">
        <f>SUM(D44:D65)</f>
        <v>31948226</v>
      </c>
      <c r="E67" s="30">
        <f>SUM(E44:E65)</f>
        <v>10053453</v>
      </c>
      <c r="F67" s="30">
        <f>SUM(F44:F65)</f>
        <v>6654554</v>
      </c>
      <c r="G67" s="30">
        <f>SUM(G44:G65)</f>
        <v>7776505</v>
      </c>
      <c r="H67" s="20">
        <v>7463714</v>
      </c>
      <c r="I67" s="13"/>
    </row>
    <row r="68" spans="1:8" ht="12.75">
      <c r="A68" s="7"/>
      <c r="B68" s="31"/>
      <c r="C68" s="31"/>
      <c r="D68" s="32"/>
      <c r="E68" s="32"/>
      <c r="F68" s="32"/>
      <c r="G68" s="32"/>
      <c r="H68" s="32"/>
    </row>
    <row r="69" spans="1:8" ht="12.75">
      <c r="A69" s="7"/>
      <c r="B69" s="31"/>
      <c r="C69" s="31"/>
      <c r="D69" s="32"/>
      <c r="E69" s="32"/>
      <c r="F69" s="32"/>
      <c r="G69" s="32"/>
      <c r="H69" s="32"/>
    </row>
    <row r="70" spans="1:8" ht="12.75">
      <c r="A70" s="7"/>
      <c r="B70" s="31"/>
      <c r="C70" s="31"/>
      <c r="D70" s="32"/>
      <c r="E70" s="32"/>
      <c r="F70" s="32"/>
      <c r="G70" s="32"/>
      <c r="H70" s="32"/>
    </row>
    <row r="73" spans="1:7" ht="12.75">
      <c r="A73" s="46"/>
      <c r="B73" s="48" t="s">
        <v>2</v>
      </c>
      <c r="C73" s="49"/>
      <c r="D73" s="50"/>
      <c r="E73" s="48" t="s">
        <v>46</v>
      </c>
      <c r="F73" s="49"/>
      <c r="G73" s="49"/>
    </row>
    <row r="74" spans="1:7" ht="12.75">
      <c r="A74" s="5" t="s">
        <v>47</v>
      </c>
      <c r="B74" s="21"/>
      <c r="C74" s="6"/>
      <c r="D74" s="6"/>
      <c r="E74" s="48" t="s">
        <v>48</v>
      </c>
      <c r="F74" s="50"/>
      <c r="G74" s="9" t="s">
        <v>8</v>
      </c>
    </row>
    <row r="75" spans="1:7" ht="13.5" thickBot="1">
      <c r="A75" s="47"/>
      <c r="B75" s="35" t="s">
        <v>6</v>
      </c>
      <c r="C75" s="45" t="s">
        <v>7</v>
      </c>
      <c r="D75" s="35" t="s">
        <v>8</v>
      </c>
      <c r="E75" s="38" t="s">
        <v>6</v>
      </c>
      <c r="F75" s="38" t="s">
        <v>7</v>
      </c>
      <c r="G75" s="35" t="s">
        <v>49</v>
      </c>
    </row>
    <row r="76" spans="1:7" ht="12.75">
      <c r="A76" s="3" t="s">
        <v>50</v>
      </c>
      <c r="B76" s="12">
        <v>212972</v>
      </c>
      <c r="C76" s="12">
        <v>101441</v>
      </c>
      <c r="D76" s="33">
        <f>SUM(B76:C76)</f>
        <v>314413</v>
      </c>
      <c r="E76" s="12">
        <v>62.68748677706614</v>
      </c>
      <c r="F76" s="12">
        <v>242.0112768682987</v>
      </c>
      <c r="G76" s="33">
        <v>37033</v>
      </c>
    </row>
    <row r="77" spans="1:8" ht="12.75">
      <c r="A77" s="7" t="s">
        <v>51</v>
      </c>
      <c r="B77" s="12">
        <v>74899</v>
      </c>
      <c r="C77" s="12">
        <v>12037</v>
      </c>
      <c r="D77" s="12">
        <f>SUM(B77:C77)</f>
        <v>86936</v>
      </c>
      <c r="E77" s="12">
        <v>472.2423752372297</v>
      </c>
      <c r="F77" s="12">
        <v>494.1861208861622</v>
      </c>
      <c r="G77" s="12">
        <v>44149</v>
      </c>
      <c r="H77" s="13"/>
    </row>
    <row r="78" spans="1:7" ht="13.5" thickBot="1">
      <c r="A78" s="19" t="s">
        <v>52</v>
      </c>
      <c r="B78" s="20">
        <f>SUM(B76:B77)</f>
        <v>287871</v>
      </c>
      <c r="C78" s="20">
        <f>SUM(C76:C77)</f>
        <v>113478</v>
      </c>
      <c r="D78" s="20">
        <f>SUM(D76:D77)</f>
        <v>401349</v>
      </c>
      <c r="E78" s="34" t="s">
        <v>10</v>
      </c>
      <c r="F78" s="34" t="s">
        <v>10</v>
      </c>
      <c r="G78" s="20">
        <f>SUM(G76:G77)</f>
        <v>81182</v>
      </c>
    </row>
    <row r="80" spans="2:4" ht="12.75">
      <c r="B80" s="13"/>
      <c r="C80" s="13"/>
      <c r="D80" s="13"/>
    </row>
    <row r="81" ht="12.75">
      <c r="G81" s="13"/>
    </row>
  </sheetData>
  <mergeCells count="13">
    <mergeCell ref="A1:F1"/>
    <mergeCell ref="A3:F3"/>
    <mergeCell ref="B5:F5"/>
    <mergeCell ref="B6:C6"/>
    <mergeCell ref="D6:E6"/>
    <mergeCell ref="B73:D73"/>
    <mergeCell ref="E73:G73"/>
    <mergeCell ref="E74:F74"/>
    <mergeCell ref="B38:H38"/>
    <mergeCell ref="B39:C39"/>
    <mergeCell ref="D39:H39"/>
    <mergeCell ref="B40:C40"/>
    <mergeCell ref="E40:H4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