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49" activeTab="0"/>
  </bookViews>
  <sheets>
    <sheet name="10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Imprimir_área_IM">'[4]GANADE15'!$A$35:$AG$39</definedName>
    <definedName name="p421">'[5]CARNE1'!$B$44</definedName>
    <definedName name="p431" hidden="1">'[5]CARNE7'!$G$11:$G$93</definedName>
    <definedName name="PEP">'[4]GANADE1'!$B$79</definedName>
    <definedName name="PEP1">'[6]19.11-12'!$B$51</definedName>
    <definedName name="PEP2">'[4]GANADE1'!$B$75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<sst xmlns="http://schemas.openxmlformats.org/spreadsheetml/2006/main" count="18" uniqueCount="18">
  <si>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CULTIVOS FORRAJEROS</t>
  </si>
  <si>
    <t>Años</t>
  </si>
  <si>
    <t>Superficie</t>
  </si>
  <si>
    <t>Producción</t>
  </si>
  <si>
    <t>(miles de ha)</t>
  </si>
  <si>
    <t>(miles de t)</t>
  </si>
  <si>
    <t xml:space="preserve">(P) Provisional.   </t>
  </si>
  <si>
    <t>10.9.  ALFALFA: Serie histórica de superficie cosechada, rendimiento, producción en verde, precio y valor</t>
  </si>
  <si>
    <t>Precio medio</t>
  </si>
  <si>
    <t>Rendimiento</t>
  </si>
  <si>
    <t>en verde</t>
  </si>
  <si>
    <t>percibido por los</t>
  </si>
  <si>
    <t>Valor</t>
  </si>
  <si>
    <t>(qm/ha)</t>
  </si>
  <si>
    <t>agricultores</t>
  </si>
  <si>
    <t>(miles de euros)</t>
  </si>
  <si>
    <t>(euros/100kg)</t>
  </si>
  <si>
    <t>2003 (P)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</si>
</sst>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0000_);\(#,##0.00000\)"/>
    <numFmt numFmtId="183" formatCode="0.0000000"/>
    <numFmt numFmtId="184" formatCode="#,##0__;\–#,##0__;0__;@__"/>
  </numFmts>
  <fonts count="8">
    <font>
      <sz val="10"/>
      <name val="Arial"/>
      <family val="0"/>
    </font>
    <font>
      <u val="single"/>
      <sz val="9"/>
      <color indexed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0" fillId="2" borderId="2" xfId="0" applyFill="1" applyBorder="1" applyAlignment="1" quotePrefix="1">
      <alignment horizontal="center"/>
    </xf>
    <xf numFmtId="0" fontId="0" fillId="2" borderId="0" xfId="0" applyFill="1" applyBorder="1" applyAlignment="1">
      <alignment/>
    </xf>
    <xf numFmtId="178" fontId="0" fillId="2" borderId="3" xfId="0" applyNumberFormat="1" applyFill="1" applyBorder="1" applyAlignment="1" applyProtection="1">
      <alignment/>
      <protection/>
    </xf>
    <xf numFmtId="176" fontId="0" fillId="2" borderId="3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8" fontId="0" fillId="2" borderId="2" xfId="0" applyNumberFormat="1" applyFill="1" applyBorder="1" applyAlignment="1" applyProtection="1">
      <alignment/>
      <protection/>
    </xf>
    <xf numFmtId="176" fontId="0" fillId="2" borderId="2" xfId="0" applyNumberFormat="1" applyFill="1" applyBorder="1" applyAlignment="1" applyProtection="1">
      <alignment/>
      <protection/>
    </xf>
    <xf numFmtId="178" fontId="0" fillId="2" borderId="2" xfId="0" applyNumberFormat="1" applyFill="1" applyBorder="1" applyAlignment="1">
      <alignment/>
    </xf>
    <xf numFmtId="176" fontId="0" fillId="2" borderId="2" xfId="0" applyNumberFormat="1" applyFill="1" applyBorder="1" applyAlignment="1">
      <alignment/>
    </xf>
    <xf numFmtId="0" fontId="0" fillId="2" borderId="4" xfId="0" applyFill="1" applyBorder="1" applyAlignment="1">
      <alignment horizontal="left"/>
    </xf>
    <xf numFmtId="178" fontId="0" fillId="2" borderId="5" xfId="0" applyNumberFormat="1" applyFill="1" applyBorder="1" applyAlignment="1">
      <alignment/>
    </xf>
    <xf numFmtId="176" fontId="0" fillId="2" borderId="5" xfId="0" applyNumberFormat="1" applyFill="1" applyBorder="1" applyAlignment="1">
      <alignment/>
    </xf>
    <xf numFmtId="178" fontId="0" fillId="2" borderId="5" xfId="0" applyNumberFormat="1" applyFill="1" applyBorder="1" applyAlignment="1" applyProtection="1">
      <alignment/>
      <protection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 quotePrefix="1">
      <alignment horizontal="center"/>
    </xf>
    <xf numFmtId="179" fontId="0" fillId="2" borderId="3" xfId="0" applyNumberFormat="1" applyFill="1" applyBorder="1" applyAlignment="1" applyProtection="1">
      <alignment/>
      <protection/>
    </xf>
    <xf numFmtId="179" fontId="0" fillId="2" borderId="2" xfId="0" applyNumberFormat="1" applyFill="1" applyBorder="1" applyAlignment="1" applyProtection="1">
      <alignment/>
      <protection/>
    </xf>
    <xf numFmtId="179" fontId="0" fillId="2" borderId="2" xfId="0" applyNumberFormat="1" applyFill="1" applyBorder="1" applyAlignment="1">
      <alignment/>
    </xf>
    <xf numFmtId="179" fontId="0" fillId="2" borderId="5" xfId="0" applyNumberFormat="1" applyFill="1" applyBorder="1" applyAlignment="1">
      <alignment/>
    </xf>
    <xf numFmtId="178" fontId="0" fillId="2" borderId="10" xfId="0" applyNumberFormat="1" applyFill="1" applyBorder="1" applyAlignment="1">
      <alignment/>
    </xf>
    <xf numFmtId="176" fontId="0" fillId="2" borderId="10" xfId="0" applyNumberFormat="1" applyFill="1" applyBorder="1" applyAlignment="1">
      <alignment/>
    </xf>
    <xf numFmtId="179" fontId="0" fillId="2" borderId="10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178" fontId="0" fillId="2" borderId="0" xfId="0" applyNumberFormat="1" applyFill="1" applyBorder="1" applyAlignment="1">
      <alignment/>
    </xf>
    <xf numFmtId="178" fontId="0" fillId="2" borderId="0" xfId="0" applyNumberFormat="1" applyFill="1" applyBorder="1" applyAlignment="1" applyProtection="1">
      <alignment/>
      <protection/>
    </xf>
    <xf numFmtId="176" fontId="0" fillId="2" borderId="0" xfId="0" applyNumberFormat="1" applyFill="1" applyBorder="1" applyAlignment="1">
      <alignment/>
    </xf>
    <xf numFmtId="182" fontId="0" fillId="2" borderId="0" xfId="0" applyNumberFormat="1" applyFill="1" applyBorder="1" applyAlignment="1">
      <alignment/>
    </xf>
    <xf numFmtId="183" fontId="0" fillId="0" borderId="0" xfId="0" applyNumberFormat="1" applyBorder="1" applyAlignment="1">
      <alignment/>
    </xf>
    <xf numFmtId="179" fontId="0" fillId="2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78" fontId="0" fillId="2" borderId="5" xfId="0" applyNumberFormat="1" applyFont="1" applyFill="1" applyBorder="1" applyAlignment="1" applyProtection="1">
      <alignment/>
      <protection/>
    </xf>
    <xf numFmtId="176" fontId="0" fillId="2" borderId="9" xfId="0" applyNumberFormat="1" applyFill="1" applyBorder="1" applyAlignment="1">
      <alignment/>
    </xf>
    <xf numFmtId="178" fontId="0" fillId="2" borderId="10" xfId="0" applyNumberFormat="1" applyFon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 quotePrefix="1">
      <alignment horizontal="center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1">
    <pageSetUpPr fitToPage="1"/>
  </sheetPr>
  <dimension ref="A1:G31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2" width="15.7109375" style="0" customWidth="1"/>
    <col min="3" max="7" width="20.7109375" style="0" customWidth="1"/>
    <col min="8" max="9" width="13.28125" style="0" customWidth="1"/>
    <col min="10" max="17" width="11.140625" style="0" customWidth="1"/>
  </cols>
  <sheetData>
    <row r="1" spans="1:7" s="1" customFormat="1" ht="18">
      <c r="A1" s="48" t="s">
        <v>0</v>
      </c>
      <c r="B1" s="48"/>
      <c r="C1" s="48"/>
      <c r="D1" s="48"/>
      <c r="E1" s="48"/>
      <c r="F1" s="48"/>
      <c r="G1" s="48"/>
    </row>
    <row r="2" s="2" customFormat="1" ht="14.25">
      <c r="A2" s="39"/>
    </row>
    <row r="3" spans="1:7" s="2" customFormat="1" ht="15">
      <c r="A3" s="49" t="s">
        <v>7</v>
      </c>
      <c r="B3" s="49"/>
      <c r="C3" s="49"/>
      <c r="D3" s="49"/>
      <c r="E3" s="49"/>
      <c r="F3" s="49"/>
      <c r="G3" s="49"/>
    </row>
    <row r="4" spans="1:6" s="2" customFormat="1" ht="15">
      <c r="A4" s="3"/>
      <c r="B4" s="4"/>
      <c r="C4" s="4"/>
      <c r="D4" s="4"/>
      <c r="E4" s="4"/>
      <c r="F4" s="4"/>
    </row>
    <row r="5" spans="1:7" ht="12.75">
      <c r="A5" s="6"/>
      <c r="C5" s="20"/>
      <c r="D5" s="20"/>
      <c r="E5" s="21" t="s">
        <v>3</v>
      </c>
      <c r="F5" s="21" t="s">
        <v>8</v>
      </c>
      <c r="G5" s="20"/>
    </row>
    <row r="6" spans="1:7" ht="12.75">
      <c r="A6" s="6"/>
      <c r="C6" s="22" t="s">
        <v>2</v>
      </c>
      <c r="D6" s="22" t="s">
        <v>9</v>
      </c>
      <c r="E6" s="22" t="s">
        <v>10</v>
      </c>
      <c r="F6" s="22" t="s">
        <v>11</v>
      </c>
      <c r="G6" s="22" t="s">
        <v>12</v>
      </c>
    </row>
    <row r="7" spans="1:7" ht="12.75">
      <c r="A7" s="50" t="s">
        <v>1</v>
      </c>
      <c r="B7" s="45"/>
      <c r="C7" s="22" t="s">
        <v>4</v>
      </c>
      <c r="D7" s="22" t="s">
        <v>13</v>
      </c>
      <c r="E7" s="22" t="s">
        <v>5</v>
      </c>
      <c r="F7" s="22" t="s">
        <v>14</v>
      </c>
      <c r="G7" s="22" t="s">
        <v>15</v>
      </c>
    </row>
    <row r="8" spans="1:7" ht="13.5" thickBot="1">
      <c r="A8" s="6"/>
      <c r="C8" s="5"/>
      <c r="D8" s="5"/>
      <c r="E8" s="5"/>
      <c r="F8" s="22" t="s">
        <v>16</v>
      </c>
      <c r="G8" s="23"/>
    </row>
    <row r="9" spans="1:7" ht="12.75">
      <c r="A9" s="46">
        <v>1985</v>
      </c>
      <c r="B9" s="47"/>
      <c r="C9" s="7">
        <v>308</v>
      </c>
      <c r="D9" s="7">
        <v>436</v>
      </c>
      <c r="E9" s="8">
        <v>13417</v>
      </c>
      <c r="F9" s="24">
        <v>7.055882105465605</v>
      </c>
      <c r="G9" s="13">
        <v>228198.2859134783</v>
      </c>
    </row>
    <row r="10" spans="1:7" ht="12.75">
      <c r="A10" s="43">
        <v>1986</v>
      </c>
      <c r="B10" s="44"/>
      <c r="C10" s="10">
        <v>309.2</v>
      </c>
      <c r="D10" s="10">
        <v>440.3622250970245</v>
      </c>
      <c r="E10" s="11">
        <v>13616</v>
      </c>
      <c r="F10" s="25">
        <v>9.892659238157057</v>
      </c>
      <c r="G10" s="13">
        <v>306377.9404517207</v>
      </c>
    </row>
    <row r="11" spans="1:7" ht="12.75">
      <c r="A11" s="43">
        <v>1987</v>
      </c>
      <c r="B11" s="44"/>
      <c r="C11" s="10">
        <v>308.8</v>
      </c>
      <c r="D11" s="10">
        <v>466.15608808290153</v>
      </c>
      <c r="E11" s="11">
        <v>14394.9</v>
      </c>
      <c r="F11" s="25">
        <v>8.42017958241679</v>
      </c>
      <c r="G11" s="13">
        <v>283034.6303174546</v>
      </c>
    </row>
    <row r="12" spans="1:7" ht="12.75">
      <c r="A12" s="43">
        <v>1988</v>
      </c>
      <c r="B12" s="44"/>
      <c r="C12" s="10">
        <v>303.4</v>
      </c>
      <c r="D12" s="10">
        <v>459.49241924851674</v>
      </c>
      <c r="E12" s="11">
        <v>13941</v>
      </c>
      <c r="F12" s="25">
        <v>8.324017645715385</v>
      </c>
      <c r="G12" s="13">
        <v>269109.17985888233</v>
      </c>
    </row>
    <row r="13" spans="1:7" ht="12.75">
      <c r="A13" s="43">
        <v>1989</v>
      </c>
      <c r="B13" s="44"/>
      <c r="C13" s="10">
        <v>290.4</v>
      </c>
      <c r="D13" s="10">
        <v>463.77410468319556</v>
      </c>
      <c r="E13" s="11">
        <v>13468</v>
      </c>
      <c r="F13" s="25">
        <v>10.980491147091703</v>
      </c>
      <c r="G13" s="13">
        <v>345281.4539684829</v>
      </c>
    </row>
    <row r="14" spans="1:7" ht="12.75">
      <c r="A14" s="43">
        <v>1990</v>
      </c>
      <c r="B14" s="44"/>
      <c r="C14" s="12">
        <v>295.4</v>
      </c>
      <c r="D14" s="10">
        <v>494.9627623561273</v>
      </c>
      <c r="E14" s="11">
        <v>14621.2</v>
      </c>
      <c r="F14" s="25">
        <v>9.574122822833653</v>
      </c>
      <c r="G14" s="13">
        <v>326836.39248494466</v>
      </c>
    </row>
    <row r="15" spans="1:7" ht="12.75">
      <c r="A15" s="43">
        <v>1991</v>
      </c>
      <c r="B15" s="44"/>
      <c r="C15" s="12">
        <v>283.8</v>
      </c>
      <c r="D15" s="10">
        <v>493.58703312191676</v>
      </c>
      <c r="E15" s="11">
        <v>14008</v>
      </c>
      <c r="F15" s="25">
        <v>9.345738223167816</v>
      </c>
      <c r="G15" s="13">
        <v>305656.7259264602</v>
      </c>
    </row>
    <row r="16" spans="1:7" ht="12.75">
      <c r="A16" s="43">
        <v>1992</v>
      </c>
      <c r="B16" s="44"/>
      <c r="C16" s="12">
        <v>293.8</v>
      </c>
      <c r="D16" s="10">
        <v>453.16541865214435</v>
      </c>
      <c r="E16" s="11">
        <v>13314</v>
      </c>
      <c r="F16" s="25">
        <v>9.27361677064176</v>
      </c>
      <c r="G16" s="13">
        <v>288275.4558676812</v>
      </c>
    </row>
    <row r="17" spans="1:7" ht="12.75">
      <c r="A17" s="43">
        <v>1993</v>
      </c>
      <c r="B17" s="44"/>
      <c r="C17" s="10">
        <v>284.7</v>
      </c>
      <c r="D17" s="10">
        <v>457.8854935019319</v>
      </c>
      <c r="E17" s="11">
        <v>13036</v>
      </c>
      <c r="F17" s="25">
        <v>9.339728102123976</v>
      </c>
      <c r="G17" s="13">
        <v>284266.70513144135</v>
      </c>
    </row>
    <row r="18" spans="1:7" ht="12.75">
      <c r="A18" s="43">
        <v>1994</v>
      </c>
      <c r="B18" s="44"/>
      <c r="C18" s="10">
        <v>262.8</v>
      </c>
      <c r="D18" s="10">
        <v>473.09741248097407</v>
      </c>
      <c r="E18" s="11">
        <v>12433</v>
      </c>
      <c r="F18" s="25">
        <v>9.928719964420084</v>
      </c>
      <c r="G18" s="13">
        <v>288215.3546572428</v>
      </c>
    </row>
    <row r="19" spans="1:7" ht="12.75">
      <c r="A19" s="43">
        <v>1995</v>
      </c>
      <c r="B19" s="44"/>
      <c r="C19" s="12">
        <v>235.4</v>
      </c>
      <c r="D19" s="10">
        <v>462.4893797790994</v>
      </c>
      <c r="E19" s="13">
        <v>10887</v>
      </c>
      <c r="F19" s="26">
        <v>11.827918214272836</v>
      </c>
      <c r="G19" s="13">
        <v>300638.27485485555</v>
      </c>
    </row>
    <row r="20" spans="1:7" ht="12.75">
      <c r="A20" s="43">
        <v>1996</v>
      </c>
      <c r="B20" s="44"/>
      <c r="C20" s="15">
        <v>220.7</v>
      </c>
      <c r="D20" s="17">
        <v>499.0937924784776</v>
      </c>
      <c r="E20" s="16">
        <v>11015</v>
      </c>
      <c r="F20" s="27">
        <v>11.455290709554891</v>
      </c>
      <c r="G20" s="13">
        <v>294604.1133268424</v>
      </c>
    </row>
    <row r="21" spans="1:7" ht="12.75">
      <c r="A21" s="43">
        <v>1997</v>
      </c>
      <c r="B21" s="44"/>
      <c r="C21" s="15">
        <v>223.6</v>
      </c>
      <c r="D21" s="17">
        <v>556.2</v>
      </c>
      <c r="E21" s="16">
        <v>12437</v>
      </c>
      <c r="F21" s="27">
        <v>11.250946594064404</v>
      </c>
      <c r="G21" s="13">
        <v>326734.2204271994</v>
      </c>
    </row>
    <row r="22" spans="1:7" ht="12.75">
      <c r="A22" s="43">
        <v>1998</v>
      </c>
      <c r="B22" s="44"/>
      <c r="C22" s="15">
        <v>228.6</v>
      </c>
      <c r="D22" s="17">
        <v>573</v>
      </c>
      <c r="E22" s="16">
        <v>13098</v>
      </c>
      <c r="F22" s="27">
        <v>10.776147031601218</v>
      </c>
      <c r="G22" s="13">
        <f aca="true" t="shared" si="0" ref="G22:G27">E22*F22*10/4.283</f>
        <v>329549.32014922425</v>
      </c>
    </row>
    <row r="23" spans="1:7" ht="12.75">
      <c r="A23" s="9">
        <v>1999</v>
      </c>
      <c r="B23" s="14"/>
      <c r="C23" s="15">
        <v>233</v>
      </c>
      <c r="D23" s="17">
        <f>E23/C23*10</f>
        <v>523.6051502145923</v>
      </c>
      <c r="E23" s="16">
        <v>12200</v>
      </c>
      <c r="F23" s="27">
        <v>11.052612599617758</v>
      </c>
      <c r="G23" s="13">
        <f t="shared" si="0"/>
        <v>314830.43127559335</v>
      </c>
    </row>
    <row r="24" spans="1:7" ht="12.75">
      <c r="A24" s="9">
        <v>2000</v>
      </c>
      <c r="B24" s="14"/>
      <c r="C24" s="15">
        <v>256.9</v>
      </c>
      <c r="D24" s="40">
        <f>E24/C24*10</f>
        <v>502.33553912028026</v>
      </c>
      <c r="E24" s="16">
        <v>12905</v>
      </c>
      <c r="F24" s="27">
        <v>11.461300830598729</v>
      </c>
      <c r="G24" s="13">
        <f t="shared" si="0"/>
        <v>345337.5839805664</v>
      </c>
    </row>
    <row r="25" spans="1:7" ht="12.75">
      <c r="A25" s="9">
        <v>2001</v>
      </c>
      <c r="B25" s="14"/>
      <c r="C25" s="15">
        <v>241.314</v>
      </c>
      <c r="D25" s="40">
        <f>E25/C25*10</f>
        <v>549.7440264551581</v>
      </c>
      <c r="E25" s="16">
        <v>13266.093</v>
      </c>
      <c r="F25" s="27">
        <v>11.18</v>
      </c>
      <c r="G25" s="13">
        <f t="shared" si="0"/>
        <v>346287.4614522531</v>
      </c>
    </row>
    <row r="26" spans="1:7" ht="12.75">
      <c r="A26" s="9">
        <v>2002</v>
      </c>
      <c r="B26" s="14"/>
      <c r="C26" s="15">
        <v>227.12</v>
      </c>
      <c r="D26" s="40">
        <f>E26/C26*10</f>
        <v>496.2919161676646</v>
      </c>
      <c r="E26" s="16">
        <v>11271.782</v>
      </c>
      <c r="F26" s="27">
        <v>11.83</v>
      </c>
      <c r="G26" s="13">
        <f t="shared" si="0"/>
        <v>311335.93523231376</v>
      </c>
    </row>
    <row r="27" spans="1:7" ht="13.5" thickBot="1">
      <c r="A27" s="18" t="s">
        <v>17</v>
      </c>
      <c r="B27" s="19"/>
      <c r="C27" s="28">
        <v>254.6</v>
      </c>
      <c r="D27" s="42">
        <f>E27/C27*10</f>
        <v>504.446190102121</v>
      </c>
      <c r="E27" s="29">
        <v>12843.2</v>
      </c>
      <c r="F27" s="30">
        <v>11.11</v>
      </c>
      <c r="G27" s="41">
        <f t="shared" si="0"/>
        <v>333149.5493812748</v>
      </c>
    </row>
    <row r="28" spans="1:7" ht="12.75">
      <c r="A28" s="9" t="s">
        <v>6</v>
      </c>
      <c r="B28" s="31"/>
      <c r="C28" s="32"/>
      <c r="D28" s="33"/>
      <c r="E28" s="34"/>
      <c r="F28" s="35"/>
      <c r="G28" s="36"/>
    </row>
    <row r="29" spans="1:7" ht="12.75">
      <c r="A29" s="31"/>
      <c r="B29" s="31"/>
      <c r="C29" s="32"/>
      <c r="D29" s="33"/>
      <c r="E29" s="34"/>
      <c r="F29" s="37"/>
      <c r="G29" s="38"/>
    </row>
    <row r="30" spans="1:7" ht="12.75">
      <c r="A30" s="31"/>
      <c r="B30" s="31"/>
      <c r="C30" s="32"/>
      <c r="D30" s="33"/>
      <c r="E30" s="34"/>
      <c r="F30" s="37"/>
      <c r="G30" s="38"/>
    </row>
    <row r="31" spans="1:7" ht="12.75">
      <c r="A31" s="31"/>
      <c r="B31" s="31"/>
      <c r="C31" s="32"/>
      <c r="D31" s="33"/>
      <c r="E31" s="34"/>
      <c r="F31" s="37"/>
      <c r="G31" s="38"/>
    </row>
  </sheetData>
  <mergeCells count="17">
    <mergeCell ref="A12:B12"/>
    <mergeCell ref="A13:B13"/>
    <mergeCell ref="A14:B14"/>
    <mergeCell ref="A20:B20"/>
    <mergeCell ref="A17:B17"/>
    <mergeCell ref="A18:B18"/>
    <mergeCell ref="A19:B19"/>
    <mergeCell ref="A21:B21"/>
    <mergeCell ref="A22:B22"/>
    <mergeCell ref="A1:G1"/>
    <mergeCell ref="A3:G3"/>
    <mergeCell ref="A9:B9"/>
    <mergeCell ref="A10:B10"/>
    <mergeCell ref="A7:B7"/>
    <mergeCell ref="A15:B15"/>
    <mergeCell ref="A11:B11"/>
    <mergeCell ref="A16:B1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2004-11-02T10:57:24Z</cp:lastPrinted>
  <dcterms:created xsi:type="dcterms:W3CDTF">2003-08-06T11:10:37Z</dcterms:created>
  <dcterms:modified xsi:type="dcterms:W3CDTF">2004-09-13T11:32:30Z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