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49" activeTab="0"/>
  </bookViews>
  <sheets>
    <sheet name="10.2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>#REF!</definedName>
    <definedName name="\B">'[3]19.22'!#REF!</definedName>
    <definedName name="\C">#REF!</definedName>
    <definedName name="\D">'[3]19.11-12'!$B$51</definedName>
    <definedName name="\G">#REF!</definedName>
    <definedName name="\L">'[3]19.11-12'!$B$53</definedName>
    <definedName name="\N">#REF!</definedName>
    <definedName name="\T">'[3]19.18-19'!#REF!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'[2]p122'!#REF!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'[2]p122'!#REF!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'[2]p122'!#REF!</definedName>
    <definedName name="__123Graph_FCurrent" hidden="1">'[3]19.14-15'!#REF!</definedName>
    <definedName name="__123Graph_FGrßfico1" hidden="1">'[3]19.14-15'!#REF!</definedName>
    <definedName name="__123Graph_X" hidden="1">'[2]p122'!#REF!</definedName>
    <definedName name="__123Graph_XCurrent" hidden="1">'[3]19.14-15'!#REF!</definedName>
    <definedName name="__123Graph_XGrßfico1" hidden="1">'[3]19.14-15'!#REF!</definedName>
    <definedName name="_xlnm.Print_Area" localSheetId="0">'10.24'!$A$1:$F$63</definedName>
    <definedName name="DatosExternos_1" localSheetId="0">'10.24'!$B$8:$C$62</definedName>
    <definedName name="DatosExternos_2" localSheetId="0">'10.24'!$D$8:$F$62</definedName>
    <definedName name="DatosExternos23" localSheetId="0">'10.24'!$B$8:$C$62</definedName>
    <definedName name="DatosExternos24" localSheetId="0">'10.24'!$D$8:$F$62</definedName>
    <definedName name="Imprimir_área_IM">'[4]GANADE15'!$A$35:$AG$39</definedName>
    <definedName name="p421">'[5]CARNE1'!$B$44</definedName>
    <definedName name="p431" hidden="1">'[5]CARNE7'!$G$11:$G$93</definedName>
    <definedName name="PEP">'[4]GANADE1'!$B$79</definedName>
    <definedName name="PEP1">'[6]19.11-12'!$B$51</definedName>
    <definedName name="PEP2">'[4]GANADE1'!$B$75</definedName>
    <definedName name="PEP3">'[6]19.11-12'!$B$53</definedName>
    <definedName name="PEP4" hidden="1">'[6]19.14-15'!$B$34:$B$37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<sst xmlns="http://schemas.openxmlformats.org/spreadsheetml/2006/main" count="107" uniqueCount="55">
  <si>
    <t>CULTIVOS FORRAJEROS</t>
  </si>
  <si>
    <t>Producción</t>
  </si>
  <si>
    <t>Pastada solamente</t>
  </si>
  <si>
    <t>Secano</t>
  </si>
  <si>
    <t>Regadío</t>
  </si>
  <si>
    <t>–</t>
  </si>
  <si>
    <t>Provincias y</t>
  </si>
  <si>
    <t>Comunidades Autónomas</t>
  </si>
  <si>
    <t>A Coruña</t>
  </si>
  <si>
    <t>Pontevedra</t>
  </si>
  <si>
    <t xml:space="preserve"> GALICIA</t>
  </si>
  <si>
    <t xml:space="preserve"> P. DE ASTURIAS</t>
  </si>
  <si>
    <t xml:space="preserve"> CANTABRIA</t>
  </si>
  <si>
    <t>Alava</t>
  </si>
  <si>
    <t xml:space="preserve"> LA RIOJA</t>
  </si>
  <si>
    <t>Huesca</t>
  </si>
  <si>
    <t>Teruel</t>
  </si>
  <si>
    <t xml:space="preserve"> ARAGÓN</t>
  </si>
  <si>
    <t>Barcelona</t>
  </si>
  <si>
    <t>Lleida</t>
  </si>
  <si>
    <t xml:space="preserve"> CATALUÑA</t>
  </si>
  <si>
    <t xml:space="preserve"> BALEARES</t>
  </si>
  <si>
    <t>Avila</t>
  </si>
  <si>
    <t>Burgos</t>
  </si>
  <si>
    <t>Palencia</t>
  </si>
  <si>
    <t>Salamanca</t>
  </si>
  <si>
    <t>Soria</t>
  </si>
  <si>
    <t>Valladolid</t>
  </si>
  <si>
    <t>Zamora</t>
  </si>
  <si>
    <t>Albacete</t>
  </si>
  <si>
    <t>Ciudad Real</t>
  </si>
  <si>
    <t>Cuenca</t>
  </si>
  <si>
    <t>Toledo</t>
  </si>
  <si>
    <t xml:space="preserve"> CASTILLA-LA MANCHA</t>
  </si>
  <si>
    <t>Castellón</t>
  </si>
  <si>
    <t xml:space="preserve"> C. VALENCIANA</t>
  </si>
  <si>
    <t>Badajoz</t>
  </si>
  <si>
    <t>Cáceres</t>
  </si>
  <si>
    <t xml:space="preserve"> EXTREMADURA</t>
  </si>
  <si>
    <t>Cádiz</t>
  </si>
  <si>
    <t>Córdoba</t>
  </si>
  <si>
    <t>Granada</t>
  </si>
  <si>
    <t>Huelva</t>
  </si>
  <si>
    <t>Jaén</t>
  </si>
  <si>
    <t>Málaga</t>
  </si>
  <si>
    <t>Sevilla</t>
  </si>
  <si>
    <t>ESPAÑA</t>
  </si>
  <si>
    <t>Superficies (hectáreas)</t>
  </si>
  <si>
    <t>Cosechada y pastada</t>
  </si>
  <si>
    <t>peso vivo mantenido</t>
  </si>
  <si>
    <t>(toneladas/año)</t>
  </si>
  <si>
    <t>10.24.  CULTIVOS FORRAJEROS PASTADOS: Análisis provincial de superficie y producción, 2002</t>
  </si>
  <si>
    <t xml:space="preserve"> PAÍS VASCO</t>
  </si>
  <si>
    <t xml:space="preserve"> CASTILLA Y LEÓN</t>
  </si>
  <si>
    <t xml:space="preserve"> ANDALUCÍA</t>
  </si>
</sst>
</file>

<file path=xl/styles.xml><?xml version="1.0" encoding="utf-8"?>
<styleSheet xmlns="http://schemas.openxmlformats.org/spreadsheetml/2006/main">
  <numFmts count="2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0_);\(#,##0.00\)"/>
    <numFmt numFmtId="180" formatCode="#,##0.0"/>
    <numFmt numFmtId="181" formatCode="0.0"/>
    <numFmt numFmtId="182" formatCode="#,##0.00000_);\(#,##0.00000\)"/>
    <numFmt numFmtId="183" formatCode="0.0000000"/>
    <numFmt numFmtId="184" formatCode="#,##0__;\–#,##0__;0__;@__"/>
  </numFmts>
  <fonts count="8">
    <font>
      <sz val="10"/>
      <name val="Arial"/>
      <family val="0"/>
    </font>
    <font>
      <u val="single"/>
      <sz val="9"/>
      <color indexed="12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Continuous"/>
    </xf>
    <xf numFmtId="0" fontId="4" fillId="2" borderId="1" xfId="0" applyFont="1" applyFill="1" applyBorder="1" applyAlignment="1">
      <alignment horizontal="centerContinuous"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184" fontId="0" fillId="2" borderId="0" xfId="0" applyNumberFormat="1" applyFont="1" applyFill="1" applyAlignment="1">
      <alignment/>
    </xf>
    <xf numFmtId="184" fontId="7" fillId="2" borderId="2" xfId="0" applyNumberFormat="1" applyFont="1" applyFill="1" applyBorder="1" applyAlignment="1">
      <alignment horizontal="right"/>
    </xf>
    <xf numFmtId="0" fontId="7" fillId="2" borderId="0" xfId="0" applyFont="1" applyFill="1" applyAlignment="1">
      <alignment/>
    </xf>
    <xf numFmtId="0" fontId="7" fillId="2" borderId="0" xfId="0" applyFont="1" applyFill="1" applyBorder="1" applyAlignment="1">
      <alignment/>
    </xf>
    <xf numFmtId="184" fontId="7" fillId="2" borderId="4" xfId="0" applyNumberFormat="1" applyFont="1" applyFill="1" applyBorder="1" applyAlignment="1">
      <alignment horizontal="right"/>
    </xf>
    <xf numFmtId="184" fontId="0" fillId="2" borderId="5" xfId="0" applyNumberFormat="1" applyFont="1" applyFill="1" applyBorder="1" applyAlignment="1">
      <alignment horizontal="right"/>
    </xf>
    <xf numFmtId="184" fontId="7" fillId="2" borderId="5" xfId="0" applyNumberFormat="1" applyFont="1" applyFill="1" applyBorder="1" applyAlignment="1">
      <alignment horizontal="right"/>
    </xf>
    <xf numFmtId="184" fontId="7" fillId="2" borderId="6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/>
    </xf>
    <xf numFmtId="184" fontId="0" fillId="2" borderId="0" xfId="0" applyNumberFormat="1" applyFont="1" applyFill="1" applyAlignment="1">
      <alignment horizontal="right"/>
    </xf>
    <xf numFmtId="0" fontId="7" fillId="2" borderId="9" xfId="0" applyFont="1" applyFill="1" applyBorder="1" applyAlignment="1">
      <alignment/>
    </xf>
    <xf numFmtId="184" fontId="7" fillId="2" borderId="0" xfId="0" applyNumberFormat="1" applyFont="1" applyFill="1" applyAlignment="1">
      <alignment horizontal="right"/>
    </xf>
    <xf numFmtId="0" fontId="7" fillId="2" borderId="10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0" fillId="2" borderId="12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Anuario%202001\AEA2000\EXCEL_CAPS\A01cap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Mis%20documentos\Aea2000definitivo\AEA2000\EXCEL\Base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-33"/>
      <sheetName val="6.34"/>
      <sheetName val="6.35"/>
      <sheetName val="6.36"/>
      <sheetName val="6.37"/>
      <sheetName val="6.38"/>
      <sheetName val="6.39"/>
      <sheetName val="6.27-28"/>
      <sheetName val="6.32"/>
      <sheetName val="6.33-34"/>
      <sheetName val="6.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01">
    <pageSetUpPr fitToPage="1"/>
  </sheetPr>
  <dimension ref="A1:G64"/>
  <sheetViews>
    <sheetView tabSelected="1" zoomScale="75" zoomScaleNormal="75" workbookViewId="0" topLeftCell="A1">
      <selection activeCell="A1" sqref="A1:F1"/>
    </sheetView>
  </sheetViews>
  <sheetFormatPr defaultColWidth="11.421875" defaultRowHeight="12.75"/>
  <cols>
    <col min="1" max="1" width="28.7109375" style="5" customWidth="1"/>
    <col min="2" max="5" width="14.7109375" style="5" customWidth="1"/>
    <col min="6" max="6" width="18.7109375" style="5" customWidth="1"/>
    <col min="7" max="16384" width="11.421875" style="5" customWidth="1"/>
  </cols>
  <sheetData>
    <row r="1" spans="1:6" s="3" customFormat="1" ht="18">
      <c r="A1" s="31" t="s">
        <v>0</v>
      </c>
      <c r="B1" s="31"/>
      <c r="C1" s="31"/>
      <c r="D1" s="31"/>
      <c r="E1" s="31"/>
      <c r="F1" s="31"/>
    </row>
    <row r="3" spans="1:6" s="4" customFormat="1" ht="15">
      <c r="A3" s="32" t="s">
        <v>51</v>
      </c>
      <c r="B3" s="32"/>
      <c r="C3" s="32"/>
      <c r="D3" s="32"/>
      <c r="E3" s="32"/>
      <c r="F3" s="32"/>
    </row>
    <row r="4" spans="1:6" s="4" customFormat="1" ht="15">
      <c r="A4" s="1"/>
      <c r="B4" s="2"/>
      <c r="C4" s="2"/>
      <c r="D4" s="2"/>
      <c r="E4" s="2"/>
      <c r="F4" s="2"/>
    </row>
    <row r="5" spans="1:6" ht="12.75">
      <c r="A5" s="20" t="s">
        <v>6</v>
      </c>
      <c r="B5" s="29" t="s">
        <v>47</v>
      </c>
      <c r="C5" s="33"/>
      <c r="D5" s="33"/>
      <c r="E5" s="30"/>
      <c r="F5" s="9" t="s">
        <v>1</v>
      </c>
    </row>
    <row r="6" spans="1:6" ht="12.75">
      <c r="A6" s="6" t="s">
        <v>7</v>
      </c>
      <c r="B6" s="27" t="s">
        <v>2</v>
      </c>
      <c r="C6" s="28"/>
      <c r="D6" s="27" t="s">
        <v>48</v>
      </c>
      <c r="E6" s="28"/>
      <c r="F6" s="8" t="s">
        <v>49</v>
      </c>
    </row>
    <row r="7" spans="1:6" ht="13.5" thickBot="1">
      <c r="A7" s="18"/>
      <c r="B7" s="19" t="s">
        <v>3</v>
      </c>
      <c r="C7" s="19" t="s">
        <v>4</v>
      </c>
      <c r="D7" s="19" t="s">
        <v>3</v>
      </c>
      <c r="E7" s="19" t="s">
        <v>4</v>
      </c>
      <c r="F7" s="19" t="s">
        <v>50</v>
      </c>
    </row>
    <row r="8" spans="1:6" ht="12.75">
      <c r="A8" s="26" t="s">
        <v>8</v>
      </c>
      <c r="B8" s="15">
        <v>35080</v>
      </c>
      <c r="C8" s="15" t="s">
        <v>5</v>
      </c>
      <c r="D8" s="15" t="s">
        <v>5</v>
      </c>
      <c r="E8" s="15" t="s">
        <v>5</v>
      </c>
      <c r="F8" s="22">
        <v>26310</v>
      </c>
    </row>
    <row r="9" spans="1:6" ht="12.75">
      <c r="A9" s="21" t="s">
        <v>9</v>
      </c>
      <c r="B9" s="15" t="s">
        <v>5</v>
      </c>
      <c r="C9" s="15" t="s">
        <v>5</v>
      </c>
      <c r="D9" s="15">
        <v>1261</v>
      </c>
      <c r="E9" s="15">
        <v>6</v>
      </c>
      <c r="F9" s="22">
        <v>949</v>
      </c>
    </row>
    <row r="10" spans="1:6" s="12" customFormat="1" ht="12.75">
      <c r="A10" s="23" t="s">
        <v>10</v>
      </c>
      <c r="B10" s="16">
        <v>35080</v>
      </c>
      <c r="C10" s="16" t="s">
        <v>5</v>
      </c>
      <c r="D10" s="16">
        <v>1261</v>
      </c>
      <c r="E10" s="16">
        <v>6</v>
      </c>
      <c r="F10" s="24">
        <v>27259</v>
      </c>
    </row>
    <row r="11" spans="1:6" ht="12.75">
      <c r="A11" s="23"/>
      <c r="B11" s="15"/>
      <c r="C11" s="15"/>
      <c r="D11" s="15"/>
      <c r="E11" s="15"/>
      <c r="F11" s="22"/>
    </row>
    <row r="12" spans="1:6" s="12" customFormat="1" ht="12.75">
      <c r="A12" s="23" t="s">
        <v>11</v>
      </c>
      <c r="B12" s="16">
        <v>3141</v>
      </c>
      <c r="C12" s="16" t="s">
        <v>5</v>
      </c>
      <c r="D12" s="16">
        <v>2852</v>
      </c>
      <c r="E12" s="16">
        <v>40</v>
      </c>
      <c r="F12" s="24">
        <v>3232</v>
      </c>
    </row>
    <row r="13" spans="1:6" ht="12.75">
      <c r="A13" s="23"/>
      <c r="B13" s="15"/>
      <c r="C13" s="15"/>
      <c r="D13" s="15"/>
      <c r="E13" s="15"/>
      <c r="F13" s="22"/>
    </row>
    <row r="14" spans="1:6" s="12" customFormat="1" ht="12.75">
      <c r="A14" s="23" t="s">
        <v>12</v>
      </c>
      <c r="B14" s="16" t="s">
        <v>5</v>
      </c>
      <c r="C14" s="16" t="s">
        <v>5</v>
      </c>
      <c r="D14" s="16">
        <v>5321</v>
      </c>
      <c r="E14" s="16">
        <v>244</v>
      </c>
      <c r="F14" s="24">
        <v>1125</v>
      </c>
    </row>
    <row r="15" spans="1:6" ht="12.75">
      <c r="A15" s="21"/>
      <c r="B15" s="15"/>
      <c r="C15" s="15"/>
      <c r="D15" s="15"/>
      <c r="E15" s="15"/>
      <c r="F15" s="22"/>
    </row>
    <row r="16" spans="1:6" ht="12.75">
      <c r="A16" s="21" t="s">
        <v>13</v>
      </c>
      <c r="B16" s="15" t="s">
        <v>5</v>
      </c>
      <c r="C16" s="15" t="s">
        <v>5</v>
      </c>
      <c r="D16" s="15">
        <v>1000</v>
      </c>
      <c r="E16" s="15" t="s">
        <v>5</v>
      </c>
      <c r="F16" s="22">
        <v>90</v>
      </c>
    </row>
    <row r="17" spans="1:6" s="12" customFormat="1" ht="12.75">
      <c r="A17" s="23" t="s">
        <v>52</v>
      </c>
      <c r="B17" s="16" t="s">
        <v>5</v>
      </c>
      <c r="C17" s="16" t="s">
        <v>5</v>
      </c>
      <c r="D17" s="16">
        <v>1000</v>
      </c>
      <c r="E17" s="16" t="s">
        <v>5</v>
      </c>
      <c r="F17" s="24">
        <v>90</v>
      </c>
    </row>
    <row r="18" spans="1:6" ht="12.75">
      <c r="A18" s="23"/>
      <c r="B18" s="15"/>
      <c r="C18" s="15"/>
      <c r="D18" s="15"/>
      <c r="E18" s="15"/>
      <c r="F18" s="22"/>
    </row>
    <row r="19" spans="1:6" s="12" customFormat="1" ht="12.75">
      <c r="A19" s="23" t="s">
        <v>14</v>
      </c>
      <c r="B19" s="16" t="s">
        <v>5</v>
      </c>
      <c r="C19" s="16" t="s">
        <v>5</v>
      </c>
      <c r="D19" s="16">
        <v>800</v>
      </c>
      <c r="E19" s="16">
        <v>1300</v>
      </c>
      <c r="F19" s="24">
        <v>2230</v>
      </c>
    </row>
    <row r="20" spans="1:6" ht="12.75">
      <c r="A20" s="21"/>
      <c r="B20" s="15"/>
      <c r="C20" s="15"/>
      <c r="D20" s="15"/>
      <c r="E20" s="15"/>
      <c r="F20" s="22"/>
    </row>
    <row r="21" spans="1:6" ht="12.75">
      <c r="A21" s="21" t="s">
        <v>15</v>
      </c>
      <c r="B21" s="15">
        <v>4405</v>
      </c>
      <c r="C21" s="15">
        <v>4235</v>
      </c>
      <c r="D21" s="15">
        <v>4177</v>
      </c>
      <c r="E21" s="15">
        <v>46147</v>
      </c>
      <c r="F21" s="22">
        <v>4208</v>
      </c>
    </row>
    <row r="22" spans="1:6" ht="12.75">
      <c r="A22" s="21" t="s">
        <v>16</v>
      </c>
      <c r="B22" s="15" t="s">
        <v>5</v>
      </c>
      <c r="C22" s="15" t="s">
        <v>5</v>
      </c>
      <c r="D22" s="15">
        <v>2731</v>
      </c>
      <c r="E22" s="15">
        <v>1496</v>
      </c>
      <c r="F22" s="22">
        <v>6823</v>
      </c>
    </row>
    <row r="23" spans="1:6" s="12" customFormat="1" ht="12.75">
      <c r="A23" s="23" t="s">
        <v>17</v>
      </c>
      <c r="B23" s="16">
        <v>4405</v>
      </c>
      <c r="C23" s="16">
        <v>4235</v>
      </c>
      <c r="D23" s="16">
        <v>6908</v>
      </c>
      <c r="E23" s="16">
        <v>47643</v>
      </c>
      <c r="F23" s="24">
        <v>11031</v>
      </c>
    </row>
    <row r="24" spans="1:6" ht="12.75">
      <c r="A24" s="21"/>
      <c r="B24" s="15"/>
      <c r="C24" s="15"/>
      <c r="D24" s="15"/>
      <c r="E24" s="15"/>
      <c r="F24" s="22"/>
    </row>
    <row r="25" spans="1:6" ht="12.75">
      <c r="A25" s="21" t="s">
        <v>18</v>
      </c>
      <c r="B25" s="15">
        <v>3331</v>
      </c>
      <c r="C25" s="15" t="s">
        <v>5</v>
      </c>
      <c r="D25" s="15">
        <v>5665</v>
      </c>
      <c r="E25" s="15">
        <v>230</v>
      </c>
      <c r="F25" s="22">
        <v>1283</v>
      </c>
    </row>
    <row r="26" spans="1:6" ht="12.75">
      <c r="A26" s="21" t="s">
        <v>19</v>
      </c>
      <c r="B26" s="15">
        <v>1484</v>
      </c>
      <c r="C26" s="15" t="s">
        <v>5</v>
      </c>
      <c r="D26" s="15">
        <v>3200</v>
      </c>
      <c r="E26" s="15">
        <v>650</v>
      </c>
      <c r="F26" s="22">
        <v>604</v>
      </c>
    </row>
    <row r="27" spans="1:6" s="12" customFormat="1" ht="12.75">
      <c r="A27" s="23" t="s">
        <v>20</v>
      </c>
      <c r="B27" s="16">
        <v>4815</v>
      </c>
      <c r="C27" s="16" t="s">
        <v>5</v>
      </c>
      <c r="D27" s="16">
        <v>8865</v>
      </c>
      <c r="E27" s="16">
        <v>880</v>
      </c>
      <c r="F27" s="24">
        <v>1887</v>
      </c>
    </row>
    <row r="28" spans="1:6" ht="12.75">
      <c r="A28" s="23"/>
      <c r="B28" s="15"/>
      <c r="C28" s="15"/>
      <c r="D28" s="15"/>
      <c r="E28" s="15"/>
      <c r="F28" s="22"/>
    </row>
    <row r="29" spans="1:6" s="12" customFormat="1" ht="12.75">
      <c r="A29" s="23" t="s">
        <v>21</v>
      </c>
      <c r="B29" s="16" t="s">
        <v>5</v>
      </c>
      <c r="C29" s="16" t="s">
        <v>5</v>
      </c>
      <c r="D29" s="16">
        <v>24076</v>
      </c>
      <c r="E29" s="16">
        <v>279</v>
      </c>
      <c r="F29" s="24">
        <v>613</v>
      </c>
    </row>
    <row r="30" spans="1:6" ht="12.75">
      <c r="A30" s="21"/>
      <c r="B30" s="15"/>
      <c r="C30" s="15"/>
      <c r="D30" s="15"/>
      <c r="E30" s="15"/>
      <c r="F30" s="22"/>
    </row>
    <row r="31" spans="1:6" ht="12.75">
      <c r="A31" s="21" t="s">
        <v>22</v>
      </c>
      <c r="B31" s="15" t="s">
        <v>5</v>
      </c>
      <c r="C31" s="15" t="s">
        <v>5</v>
      </c>
      <c r="D31" s="15">
        <v>3170</v>
      </c>
      <c r="E31" s="15" t="s">
        <v>5</v>
      </c>
      <c r="F31" s="22">
        <v>1468</v>
      </c>
    </row>
    <row r="32" spans="1:6" ht="12.75">
      <c r="A32" s="21" t="s">
        <v>23</v>
      </c>
      <c r="B32" s="15" t="s">
        <v>5</v>
      </c>
      <c r="C32" s="15" t="s">
        <v>5</v>
      </c>
      <c r="D32" s="15">
        <v>6188</v>
      </c>
      <c r="E32" s="15">
        <v>428</v>
      </c>
      <c r="F32" s="22">
        <v>317</v>
      </c>
    </row>
    <row r="33" spans="1:6" ht="12.75">
      <c r="A33" s="21" t="s">
        <v>24</v>
      </c>
      <c r="B33" s="15" t="s">
        <v>5</v>
      </c>
      <c r="C33" s="15" t="s">
        <v>5</v>
      </c>
      <c r="D33" s="15">
        <v>13165</v>
      </c>
      <c r="E33" s="15">
        <v>5250</v>
      </c>
      <c r="F33" s="22">
        <v>1000</v>
      </c>
    </row>
    <row r="34" spans="1:6" ht="12.75">
      <c r="A34" s="21" t="s">
        <v>25</v>
      </c>
      <c r="B34" s="15">
        <v>528</v>
      </c>
      <c r="C34" s="15">
        <v>156</v>
      </c>
      <c r="D34" s="15" t="s">
        <v>5</v>
      </c>
      <c r="E34" s="15">
        <v>187</v>
      </c>
      <c r="F34" s="22">
        <v>160</v>
      </c>
    </row>
    <row r="35" spans="1:6" ht="12.75">
      <c r="A35" s="21" t="s">
        <v>26</v>
      </c>
      <c r="B35" s="15">
        <v>1</v>
      </c>
      <c r="C35" s="15">
        <v>1</v>
      </c>
      <c r="D35" s="15" t="s">
        <v>5</v>
      </c>
      <c r="E35" s="15" t="s">
        <v>5</v>
      </c>
      <c r="F35" s="22" t="s">
        <v>5</v>
      </c>
    </row>
    <row r="36" spans="1:6" ht="12.75">
      <c r="A36" s="21" t="s">
        <v>27</v>
      </c>
      <c r="B36" s="15">
        <v>8759</v>
      </c>
      <c r="C36" s="15">
        <v>290</v>
      </c>
      <c r="D36" s="15">
        <v>640</v>
      </c>
      <c r="E36" s="15">
        <v>2050</v>
      </c>
      <c r="F36" s="22">
        <v>4034</v>
      </c>
    </row>
    <row r="37" spans="1:6" ht="12.75">
      <c r="A37" s="21" t="s">
        <v>28</v>
      </c>
      <c r="B37" s="15">
        <v>3707</v>
      </c>
      <c r="C37" s="15" t="s">
        <v>5</v>
      </c>
      <c r="D37" s="15">
        <v>6500</v>
      </c>
      <c r="E37" s="15">
        <v>850</v>
      </c>
      <c r="F37" s="22">
        <v>284</v>
      </c>
    </row>
    <row r="38" spans="1:6" s="12" customFormat="1" ht="12.75">
      <c r="A38" s="23" t="s">
        <v>53</v>
      </c>
      <c r="B38" s="16">
        <v>12995</v>
      </c>
      <c r="C38" s="16">
        <v>447</v>
      </c>
      <c r="D38" s="16">
        <v>29663</v>
      </c>
      <c r="E38" s="16">
        <v>8765</v>
      </c>
      <c r="F38" s="24">
        <v>7263</v>
      </c>
    </row>
    <row r="39" spans="1:6" ht="12.75">
      <c r="A39" s="23"/>
      <c r="B39" s="15"/>
      <c r="C39" s="15"/>
      <c r="D39" s="15"/>
      <c r="E39" s="15"/>
      <c r="F39" s="22"/>
    </row>
    <row r="40" spans="1:6" ht="12.75">
      <c r="A40" s="21" t="s">
        <v>29</v>
      </c>
      <c r="B40" s="15" t="s">
        <v>5</v>
      </c>
      <c r="C40" s="15">
        <v>15</v>
      </c>
      <c r="D40" s="15">
        <v>889</v>
      </c>
      <c r="E40" s="15">
        <v>6163</v>
      </c>
      <c r="F40" s="22">
        <v>1093</v>
      </c>
    </row>
    <row r="41" spans="1:6" ht="12.75">
      <c r="A41" s="21" t="s">
        <v>30</v>
      </c>
      <c r="B41" s="15" t="s">
        <v>5</v>
      </c>
      <c r="C41" s="15">
        <v>109</v>
      </c>
      <c r="D41" s="15">
        <v>6450</v>
      </c>
      <c r="E41" s="15">
        <v>2835</v>
      </c>
      <c r="F41" s="22">
        <v>300</v>
      </c>
    </row>
    <row r="42" spans="1:6" ht="12.75">
      <c r="A42" s="21" t="s">
        <v>31</v>
      </c>
      <c r="B42" s="15" t="s">
        <v>5</v>
      </c>
      <c r="C42" s="15" t="s">
        <v>5</v>
      </c>
      <c r="D42" s="15">
        <v>522</v>
      </c>
      <c r="E42" s="15">
        <v>55</v>
      </c>
      <c r="F42" s="22">
        <v>14</v>
      </c>
    </row>
    <row r="43" spans="1:6" ht="12.75">
      <c r="A43" s="21" t="s">
        <v>32</v>
      </c>
      <c r="B43" s="15">
        <v>53</v>
      </c>
      <c r="C43" s="15" t="s">
        <v>5</v>
      </c>
      <c r="D43" s="15">
        <v>67477</v>
      </c>
      <c r="E43" s="15">
        <v>10738</v>
      </c>
      <c r="F43" s="22">
        <v>1935</v>
      </c>
    </row>
    <row r="44" spans="1:6" s="12" customFormat="1" ht="12.75">
      <c r="A44" s="23" t="s">
        <v>33</v>
      </c>
      <c r="B44" s="16">
        <v>53</v>
      </c>
      <c r="C44" s="16">
        <v>124</v>
      </c>
      <c r="D44" s="16">
        <v>75338</v>
      </c>
      <c r="E44" s="16">
        <v>19791</v>
      </c>
      <c r="F44" s="24">
        <v>3342</v>
      </c>
    </row>
    <row r="45" spans="1:6" ht="12.75">
      <c r="A45" s="21"/>
      <c r="B45" s="15"/>
      <c r="C45" s="15"/>
      <c r="D45" s="15"/>
      <c r="E45" s="15"/>
      <c r="F45" s="22"/>
    </row>
    <row r="46" spans="1:6" ht="12.75">
      <c r="A46" s="21" t="s">
        <v>34</v>
      </c>
      <c r="B46" s="15">
        <v>21</v>
      </c>
      <c r="C46" s="15" t="s">
        <v>5</v>
      </c>
      <c r="D46" s="15">
        <v>1596</v>
      </c>
      <c r="E46" s="15">
        <v>95</v>
      </c>
      <c r="F46" s="22">
        <v>23</v>
      </c>
    </row>
    <row r="47" spans="1:6" s="12" customFormat="1" ht="12.75">
      <c r="A47" s="23" t="s">
        <v>35</v>
      </c>
      <c r="B47" s="16">
        <v>21</v>
      </c>
      <c r="C47" s="16" t="s">
        <v>5</v>
      </c>
      <c r="D47" s="16">
        <v>1596</v>
      </c>
      <c r="E47" s="16">
        <v>95</v>
      </c>
      <c r="F47" s="24">
        <v>23</v>
      </c>
    </row>
    <row r="48" spans="1:6" ht="12.75">
      <c r="A48" s="23"/>
      <c r="B48" s="15"/>
      <c r="C48" s="15"/>
      <c r="D48" s="15"/>
      <c r="E48" s="15"/>
      <c r="F48" s="22"/>
    </row>
    <row r="49" spans="1:6" ht="12.75">
      <c r="A49" s="21" t="s">
        <v>36</v>
      </c>
      <c r="B49" s="15">
        <v>10000</v>
      </c>
      <c r="C49" s="15">
        <v>800</v>
      </c>
      <c r="D49" s="15">
        <v>10000</v>
      </c>
      <c r="E49" s="15">
        <v>300</v>
      </c>
      <c r="F49" s="22">
        <v>2911</v>
      </c>
    </row>
    <row r="50" spans="1:6" ht="12.75">
      <c r="A50" s="21" t="s">
        <v>37</v>
      </c>
      <c r="B50" s="15">
        <v>1500</v>
      </c>
      <c r="C50" s="15">
        <v>6000</v>
      </c>
      <c r="D50" s="15">
        <v>7000</v>
      </c>
      <c r="E50" s="15">
        <v>15000</v>
      </c>
      <c r="F50" s="22">
        <v>14087</v>
      </c>
    </row>
    <row r="51" spans="1:6" s="12" customFormat="1" ht="12.75">
      <c r="A51" s="23" t="s">
        <v>38</v>
      </c>
      <c r="B51" s="16">
        <v>11500</v>
      </c>
      <c r="C51" s="16">
        <v>6800</v>
      </c>
      <c r="D51" s="16">
        <v>17000</v>
      </c>
      <c r="E51" s="16">
        <v>15300</v>
      </c>
      <c r="F51" s="24">
        <v>16998</v>
      </c>
    </row>
    <row r="52" spans="1:6" ht="12.75">
      <c r="A52" s="21"/>
      <c r="B52" s="15"/>
      <c r="C52" s="15"/>
      <c r="D52" s="15"/>
      <c r="E52" s="15"/>
      <c r="F52" s="22"/>
    </row>
    <row r="53" spans="1:6" ht="12.75">
      <c r="A53" s="21" t="s">
        <v>39</v>
      </c>
      <c r="B53" s="15" t="s">
        <v>5</v>
      </c>
      <c r="C53" s="15" t="s">
        <v>5</v>
      </c>
      <c r="D53" s="15">
        <v>4000</v>
      </c>
      <c r="E53" s="15">
        <v>2000</v>
      </c>
      <c r="F53" s="22">
        <v>2800</v>
      </c>
    </row>
    <row r="54" spans="1:6" ht="12.75">
      <c r="A54" s="21" t="s">
        <v>40</v>
      </c>
      <c r="B54" s="15">
        <v>15</v>
      </c>
      <c r="C54" s="15">
        <v>113</v>
      </c>
      <c r="D54" s="15">
        <v>7646</v>
      </c>
      <c r="E54" s="15">
        <v>2452</v>
      </c>
      <c r="F54" s="22">
        <v>1620</v>
      </c>
    </row>
    <row r="55" spans="1:6" ht="12.75">
      <c r="A55" s="21" t="s">
        <v>41</v>
      </c>
      <c r="B55" s="15" t="s">
        <v>5</v>
      </c>
      <c r="C55" s="15">
        <v>30</v>
      </c>
      <c r="D55" s="15">
        <v>4710</v>
      </c>
      <c r="E55" s="15">
        <v>366</v>
      </c>
      <c r="F55" s="22">
        <v>347</v>
      </c>
    </row>
    <row r="56" spans="1:6" ht="12.75">
      <c r="A56" s="21" t="s">
        <v>42</v>
      </c>
      <c r="B56" s="15">
        <v>325</v>
      </c>
      <c r="C56" s="15">
        <v>10</v>
      </c>
      <c r="D56" s="15">
        <v>3180</v>
      </c>
      <c r="E56" s="15">
        <v>235</v>
      </c>
      <c r="F56" s="22">
        <v>616</v>
      </c>
    </row>
    <row r="57" spans="1:6" ht="12.75">
      <c r="A57" s="21" t="s">
        <v>43</v>
      </c>
      <c r="B57" s="15">
        <v>77</v>
      </c>
      <c r="C57" s="15" t="s">
        <v>5</v>
      </c>
      <c r="D57" s="15">
        <v>1000</v>
      </c>
      <c r="E57" s="15">
        <v>300</v>
      </c>
      <c r="F57" s="22">
        <v>30</v>
      </c>
    </row>
    <row r="58" spans="1:6" ht="12.75">
      <c r="A58" s="21" t="s">
        <v>44</v>
      </c>
      <c r="B58" s="15" t="s">
        <v>5</v>
      </c>
      <c r="C58" s="15" t="s">
        <v>5</v>
      </c>
      <c r="D58" s="15">
        <v>17756</v>
      </c>
      <c r="E58" s="15">
        <v>1745</v>
      </c>
      <c r="F58" s="22">
        <v>124</v>
      </c>
    </row>
    <row r="59" spans="1:6" ht="12.75">
      <c r="A59" s="21" t="s">
        <v>45</v>
      </c>
      <c r="B59" s="15">
        <v>2472</v>
      </c>
      <c r="C59" s="15">
        <v>278</v>
      </c>
      <c r="D59" s="15" t="s">
        <v>5</v>
      </c>
      <c r="E59" s="15" t="s">
        <v>5</v>
      </c>
      <c r="F59" s="22">
        <v>552</v>
      </c>
    </row>
    <row r="60" spans="1:7" s="12" customFormat="1" ht="12.75">
      <c r="A60" s="23" t="s">
        <v>54</v>
      </c>
      <c r="B60" s="16">
        <f>SUM(B53:B59)</f>
        <v>2889</v>
      </c>
      <c r="C60" s="16">
        <f>SUM(C53:C59)</f>
        <v>431</v>
      </c>
      <c r="D60" s="16">
        <f>SUM(D53:D59)</f>
        <v>38292</v>
      </c>
      <c r="E60" s="16">
        <f>SUM(E53:E59)</f>
        <v>7098</v>
      </c>
      <c r="F60" s="11">
        <f>SUM(F53:F59)</f>
        <v>6089</v>
      </c>
      <c r="G60" s="7"/>
    </row>
    <row r="61" spans="1:6" ht="12.75">
      <c r="A61" s="21"/>
      <c r="B61" s="15"/>
      <c r="C61" s="15"/>
      <c r="D61" s="15"/>
      <c r="E61" s="15"/>
      <c r="F61" s="22"/>
    </row>
    <row r="62" spans="1:7" s="12" customFormat="1" ht="13.5" thickBot="1">
      <c r="A62" s="25" t="s">
        <v>46</v>
      </c>
      <c r="B62" s="17">
        <f>SUM(B10:B14,B17:B19,B23,B27:B29,B38,B44,B47,B51,B60)</f>
        <v>74899</v>
      </c>
      <c r="C62" s="17">
        <f>SUM(C10:C14,C17:C19,C23,C27:C29,C38,C44,C47,C51,C60)</f>
        <v>12037</v>
      </c>
      <c r="D62" s="17">
        <f>SUM(D10:D14,D17:D19,D23,D27:D29,D38,D44,D47,D51,D60)</f>
        <v>212972</v>
      </c>
      <c r="E62" s="17">
        <f>SUM(E10:E14,E17:E19,E23,E27:E29,E38,E44,E47,E51,E60)</f>
        <v>101441</v>
      </c>
      <c r="F62" s="14">
        <f>SUM(F10:F14,F17:F19,F23,F27:F29,F38,F44,F47,F51,F60)</f>
        <v>81182</v>
      </c>
      <c r="G62" s="13"/>
    </row>
    <row r="64" spans="2:5" ht="12.75">
      <c r="B64" s="10"/>
      <c r="C64" s="10"/>
      <c r="D64" s="10"/>
      <c r="E64" s="10"/>
    </row>
  </sheetData>
  <mergeCells count="5">
    <mergeCell ref="B6:C6"/>
    <mergeCell ref="D6:E6"/>
    <mergeCell ref="A1:F1"/>
    <mergeCell ref="A3:F3"/>
    <mergeCell ref="B5:E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8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2004-11-02T10:57:24Z</cp:lastPrinted>
  <dcterms:created xsi:type="dcterms:W3CDTF">2003-08-06T11:10:37Z</dcterms:created>
  <dcterms:modified xsi:type="dcterms:W3CDTF">2004-09-13T11:32:30Z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