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<sst xmlns="http://schemas.openxmlformats.org/spreadsheetml/2006/main" count="22" uniqueCount="20">
  <si>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</si>
  <si>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</si>
  <si>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</si>
  <si>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</si>
  <si>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</si>
  <si>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</si>
  <si>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</si>
  <si>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</si>
  <si>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</si>
  <si>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</si>
  <si>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</si>
  <si>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</si>
  <si>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</si>
  <si>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</si>
  <si>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</si>
  <si>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</si>
  <si>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</si>
  <si>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</si>
  <si>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</si>
  <si>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11.19. ESPINACA: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</si>
</sst>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19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3.2</v>
      </c>
      <c r="C9" s="24">
        <v>161</v>
      </c>
      <c r="D9" s="18">
        <v>51.5</v>
      </c>
      <c r="E9" s="25">
        <v>18.853749714519253</v>
      </c>
      <c r="F9" s="26">
        <v>10589.833279242244</v>
      </c>
      <c r="G9" s="24" t="s">
        <v>18</v>
      </c>
      <c r="H9" s="24">
        <v>28</v>
      </c>
    </row>
    <row r="10" spans="1:8" ht="12.75">
      <c r="A10" s="4">
        <v>1986</v>
      </c>
      <c r="B10" s="19">
        <v>3.4</v>
      </c>
      <c r="C10" s="27">
        <v>164</v>
      </c>
      <c r="D10" s="19">
        <v>55.8</v>
      </c>
      <c r="E10" s="28">
        <v>22.622095609005566</v>
      </c>
      <c r="F10" s="29">
        <v>12158.474871683915</v>
      </c>
      <c r="G10" s="27">
        <v>1</v>
      </c>
      <c r="H10" s="27">
        <v>38</v>
      </c>
    </row>
    <row r="11" spans="1:8" ht="12.75">
      <c r="A11" s="4">
        <v>1987</v>
      </c>
      <c r="B11" s="19">
        <v>3.3</v>
      </c>
      <c r="C11" s="27">
        <v>166</v>
      </c>
      <c r="D11" s="19">
        <v>54.7</v>
      </c>
      <c r="E11" s="28">
        <v>22.327599677857513</v>
      </c>
      <c r="F11" s="29">
        <v>15193.585998822016</v>
      </c>
      <c r="G11" s="27">
        <v>1</v>
      </c>
      <c r="H11" s="27">
        <v>68</v>
      </c>
    </row>
    <row r="12" spans="1:8" ht="12.75">
      <c r="A12" s="4">
        <v>1988</v>
      </c>
      <c r="B12" s="19">
        <v>3.3</v>
      </c>
      <c r="C12" s="27">
        <v>162</v>
      </c>
      <c r="D12" s="19">
        <v>54.1</v>
      </c>
      <c r="E12" s="28">
        <v>26.97342324474415</v>
      </c>
      <c r="F12" s="29">
        <v>14592.573894438234</v>
      </c>
      <c r="G12" s="27" t="s">
        <v>18</v>
      </c>
      <c r="H12" s="27">
        <v>56</v>
      </c>
    </row>
    <row r="13" spans="1:8" ht="12.75">
      <c r="A13" s="4">
        <v>1989</v>
      </c>
      <c r="B13" s="19">
        <v>3.4</v>
      </c>
      <c r="C13" s="27">
        <v>165</v>
      </c>
      <c r="D13" s="19">
        <v>56.5</v>
      </c>
      <c r="E13" s="28">
        <v>33.21192888824781</v>
      </c>
      <c r="F13" s="29">
        <v>18764.73982186001</v>
      </c>
      <c r="G13" s="27" t="s">
        <v>18</v>
      </c>
      <c r="H13" s="27">
        <v>48</v>
      </c>
    </row>
    <row r="14" spans="1:8" ht="12.75">
      <c r="A14" s="4">
        <v>1990</v>
      </c>
      <c r="B14" s="19">
        <v>3.4</v>
      </c>
      <c r="C14" s="27">
        <v>161.47058823529412</v>
      </c>
      <c r="D14" s="19">
        <v>54.9</v>
      </c>
      <c r="E14" s="28">
        <v>34.72046927025111</v>
      </c>
      <c r="F14" s="29">
        <v>19061.537629367853</v>
      </c>
      <c r="G14" s="27">
        <v>5</v>
      </c>
      <c r="H14" s="27">
        <v>43</v>
      </c>
    </row>
    <row r="15" spans="1:8" ht="12.75">
      <c r="A15" s="4">
        <v>1991</v>
      </c>
      <c r="B15" s="19">
        <v>3.1</v>
      </c>
      <c r="C15" s="27">
        <v>164.83870967741936</v>
      </c>
      <c r="D15" s="19">
        <v>51.1</v>
      </c>
      <c r="E15" s="28">
        <v>36.367242436262664</v>
      </c>
      <c r="F15" s="29">
        <v>18583.29426754655</v>
      </c>
      <c r="G15" s="27">
        <v>3</v>
      </c>
      <c r="H15" s="27">
        <v>51</v>
      </c>
    </row>
    <row r="16" spans="1:8" ht="12.75">
      <c r="A16" s="4">
        <v>1992</v>
      </c>
      <c r="B16" s="19">
        <v>3</v>
      </c>
      <c r="C16" s="27">
        <v>166</v>
      </c>
      <c r="D16" s="19">
        <v>49.8</v>
      </c>
      <c r="E16" s="28">
        <v>33.524455182527376</v>
      </c>
      <c r="F16" s="29">
        <v>16695.178680898633</v>
      </c>
      <c r="G16" s="27">
        <v>9</v>
      </c>
      <c r="H16" s="27">
        <v>223</v>
      </c>
    </row>
    <row r="17" spans="1:8" ht="12.75">
      <c r="A17" s="4">
        <v>1993</v>
      </c>
      <c r="B17" s="19">
        <v>3</v>
      </c>
      <c r="C17" s="27">
        <v>165</v>
      </c>
      <c r="D17" s="19">
        <v>49.5</v>
      </c>
      <c r="E17" s="28">
        <v>35.22531943793348</v>
      </c>
      <c r="F17" s="29">
        <v>17436.533121777073</v>
      </c>
      <c r="G17" s="27">
        <v>82</v>
      </c>
      <c r="H17" s="27">
        <v>288</v>
      </c>
    </row>
    <row r="18" spans="1:8" ht="12.75">
      <c r="A18" s="4">
        <v>1994</v>
      </c>
      <c r="B18" s="19">
        <v>2.993</v>
      </c>
      <c r="C18" s="27">
        <v>166.91947878382896</v>
      </c>
      <c r="D18" s="19">
        <v>49.959</v>
      </c>
      <c r="E18" s="28">
        <v>34.822641327996344</v>
      </c>
      <c r="F18" s="29">
        <v>17397.043381053692</v>
      </c>
      <c r="G18" s="27">
        <v>14</v>
      </c>
      <c r="H18" s="27">
        <v>871</v>
      </c>
    </row>
    <row r="19" spans="1:8" ht="12.75">
      <c r="A19" s="20">
        <v>1995</v>
      </c>
      <c r="B19" s="21">
        <v>2.678</v>
      </c>
      <c r="C19" s="30">
        <v>158.1329350261389</v>
      </c>
      <c r="D19" s="21">
        <v>42.348</v>
      </c>
      <c r="E19" s="35">
        <v>35.82032142127343</v>
      </c>
      <c r="F19" s="36">
        <v>15169.189715480868</v>
      </c>
      <c r="G19" s="30">
        <v>37</v>
      </c>
      <c r="H19" s="27">
        <v>860</v>
      </c>
    </row>
    <row r="20" spans="1:8" ht="12.75">
      <c r="A20" s="20">
        <v>1996</v>
      </c>
      <c r="B20" s="22">
        <v>2.7</v>
      </c>
      <c r="C20" s="30">
        <v>172.07407407407408</v>
      </c>
      <c r="D20" s="22">
        <v>46.46</v>
      </c>
      <c r="E20" s="31">
        <v>35.06304616974986</v>
      </c>
      <c r="F20" s="30">
        <v>16290.291250465783</v>
      </c>
      <c r="G20" s="30">
        <v>12</v>
      </c>
      <c r="H20" s="27">
        <v>1757</v>
      </c>
    </row>
    <row r="21" spans="1:8" ht="12.75">
      <c r="A21" s="20">
        <v>1997</v>
      </c>
      <c r="B21" s="22">
        <v>2.7</v>
      </c>
      <c r="C21" s="30">
        <v>168.14814814814812</v>
      </c>
      <c r="D21" s="22">
        <v>45.4</v>
      </c>
      <c r="E21" s="31">
        <v>39.66078876828579</v>
      </c>
      <c r="F21" s="30">
        <v>18005.998100801746</v>
      </c>
      <c r="G21" s="30">
        <v>43</v>
      </c>
      <c r="H21" s="27">
        <v>2424</v>
      </c>
    </row>
    <row r="22" spans="1:8" ht="12.75">
      <c r="A22" s="20">
        <v>1998</v>
      </c>
      <c r="B22" s="22">
        <v>3.1</v>
      </c>
      <c r="C22" s="30">
        <v>169.67741935483872</v>
      </c>
      <c r="D22" s="22">
        <v>52.6</v>
      </c>
      <c r="E22" s="31">
        <v>41.842462707198926</v>
      </c>
      <c r="F22" s="30">
        <v>22009.135383986635</v>
      </c>
      <c r="G22" s="30">
        <v>70</v>
      </c>
      <c r="H22" s="27">
        <v>2999</v>
      </c>
    </row>
    <row r="23" spans="1:8" ht="12.75">
      <c r="A23" s="20">
        <v>1999</v>
      </c>
      <c r="B23" s="22">
        <v>3.2</v>
      </c>
      <c r="C23" s="30">
        <f>D23/B23*10</f>
        <v>171.24999999999997</v>
      </c>
      <c r="D23" s="22">
        <v>54.8</v>
      </c>
      <c r="E23" s="31">
        <v>40.646448619475194</v>
      </c>
      <c r="F23" s="30">
        <f>D23*E23*10</f>
        <v>22274.253843472405</v>
      </c>
      <c r="G23" s="30">
        <v>112</v>
      </c>
      <c r="H23" s="27">
        <v>2637</v>
      </c>
    </row>
    <row r="24" spans="1:8" ht="12.75">
      <c r="A24" s="20">
        <v>2000</v>
      </c>
      <c r="B24" s="22">
        <v>3.3</v>
      </c>
      <c r="C24" s="30">
        <f>D24/B24*10</f>
        <v>186.66666666666669</v>
      </c>
      <c r="D24" s="22">
        <v>61.6</v>
      </c>
      <c r="E24" s="31">
        <v>43.87</v>
      </c>
      <c r="F24" s="30">
        <f>D24*E24*10</f>
        <v>27023.92</v>
      </c>
      <c r="G24" s="30">
        <v>212.935</v>
      </c>
      <c r="H24" s="27">
        <v>3282.133</v>
      </c>
    </row>
    <row r="25" spans="1:8" ht="12.75">
      <c r="A25" s="20">
        <v>2001</v>
      </c>
      <c r="B25" s="22">
        <v>2.712</v>
      </c>
      <c r="C25" s="30">
        <f>D25/B25*10</f>
        <v>177.05383480825958</v>
      </c>
      <c r="D25" s="22">
        <v>48.017</v>
      </c>
      <c r="E25" s="31">
        <v>52.56</v>
      </c>
      <c r="F25" s="30">
        <f>D25*E25*10</f>
        <v>25237.735200000003</v>
      </c>
      <c r="G25" s="30">
        <v>279.118</v>
      </c>
      <c r="H25" s="27">
        <v>55390.569</v>
      </c>
    </row>
    <row r="26" spans="1:8" ht="13.5" thickBot="1">
      <c r="A26" s="5">
        <v>2002</v>
      </c>
      <c r="B26" s="23">
        <v>3.06</v>
      </c>
      <c r="C26" s="32">
        <f>D26/B26*10</f>
        <v>182.78104575163397</v>
      </c>
      <c r="D26" s="23">
        <v>55.931</v>
      </c>
      <c r="E26" s="33">
        <v>52.56</v>
      </c>
      <c r="F26" s="32">
        <f>D26*E26*10</f>
        <v>29397.3336</v>
      </c>
      <c r="G26" s="32">
        <v>310.4</v>
      </c>
      <c r="H26" s="34">
        <v>9007.757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