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'[3]p19'!#REF!</definedName>
    <definedName name="\A">#REF!</definedName>
    <definedName name="\B">#REF!</definedName>
    <definedName name="\C" localSheetId="0">'[3]p19'!#REF!</definedName>
    <definedName name="\C">#REF!</definedName>
    <definedName name="\D">'[6]19.11-12'!$B$51</definedName>
    <definedName name="\G" localSheetId="0">'[3]p19'!#REF!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<sst xmlns="http://schemas.openxmlformats.org/spreadsheetml/2006/main" count="15" uniqueCount="15">
  <si>
    <t>HORTALIZAS</t>
  </si>
  <si>
    <t>Superficie</t>
  </si>
  <si>
    <t>Producción</t>
  </si>
  <si>
    <t>Valor</t>
  </si>
  <si>
    <t>Años</t>
  </si>
  <si>
    <t>(miles de ha)</t>
  </si>
  <si>
    <t>(miles de t)</t>
  </si>
  <si>
    <t>(miles de euros)</t>
  </si>
  <si>
    <t>Precio medio</t>
  </si>
  <si>
    <t>Rendimiento</t>
  </si>
  <si>
    <t>percibido por</t>
  </si>
  <si>
    <t>(qm/ha)</t>
  </si>
  <si>
    <t>los agricultores</t>
  </si>
  <si>
    <t>(euros/100kg)</t>
  </si>
  <si>
    <t>11.21. ACELGA: Serie histórica de superficie, rendimiento, producción y valor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</si>
</sst>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6" fontId="0" fillId="0" borderId="1" xfId="0" applyNumberFormat="1" applyFont="1" applyFill="1" applyBorder="1" applyAlignment="1">
      <alignment/>
    </xf>
    <xf numFmtId="176" fontId="0" fillId="0" borderId="2" xfId="0" applyNumberFormat="1" applyFont="1" applyFill="1" applyBorder="1" applyAlignment="1">
      <alignment/>
    </xf>
    <xf numFmtId="176" fontId="0" fillId="0" borderId="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2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 quotePrefix="1">
      <alignment horizontal="center"/>
    </xf>
    <xf numFmtId="0" fontId="0" fillId="0" borderId="7" xfId="0" applyFont="1" applyFill="1" applyBorder="1" applyAlignment="1">
      <alignment horizontal="left"/>
    </xf>
    <xf numFmtId="178" fontId="0" fillId="0" borderId="1" xfId="0" applyNumberFormat="1" applyFont="1" applyFill="1" applyBorder="1" applyAlignment="1">
      <alignment/>
    </xf>
    <xf numFmtId="178" fontId="0" fillId="0" borderId="3" xfId="0" applyNumberFormat="1" applyFont="1" applyFill="1" applyBorder="1" applyAlignment="1">
      <alignment/>
    </xf>
    <xf numFmtId="178" fontId="0" fillId="0" borderId="8" xfId="0" applyNumberFormat="1" applyFont="1" applyFill="1" applyBorder="1" applyAlignment="1" applyProtection="1">
      <alignment/>
      <protection/>
    </xf>
    <xf numFmtId="178" fontId="0" fillId="0" borderId="2" xfId="0" applyNumberFormat="1" applyFont="1" applyFill="1" applyBorder="1" applyAlignment="1" applyProtection="1">
      <alignment/>
      <protection/>
    </xf>
    <xf numFmtId="178" fontId="0" fillId="0" borderId="1" xfId="0" applyNumberFormat="1" applyFont="1" applyFill="1" applyBorder="1" applyAlignment="1" applyProtection="1">
      <alignment/>
      <protection/>
    </xf>
    <xf numFmtId="179" fontId="0" fillId="0" borderId="3" xfId="0" applyNumberFormat="1" applyFont="1" applyFill="1" applyBorder="1" applyAlignment="1">
      <alignment/>
    </xf>
    <xf numFmtId="176" fontId="0" fillId="0" borderId="8" xfId="0" applyNumberFormat="1" applyFont="1" applyFill="1" applyBorder="1" applyAlignment="1">
      <alignment/>
    </xf>
    <xf numFmtId="179" fontId="0" fillId="0" borderId="8" xfId="0" applyNumberFormat="1" applyFont="1" applyFill="1" applyBorder="1" applyAlignment="1" applyProtection="1">
      <alignment/>
      <protection/>
    </xf>
    <xf numFmtId="176" fontId="0" fillId="0" borderId="8" xfId="0" applyNumberFormat="1" applyFont="1" applyFill="1" applyBorder="1" applyAlignment="1" applyProtection="1">
      <alignment/>
      <protection/>
    </xf>
    <xf numFmtId="179" fontId="0" fillId="0" borderId="2" xfId="0" applyNumberFormat="1" applyFont="1" applyFill="1" applyBorder="1" applyAlignment="1" applyProtection="1">
      <alignment/>
      <protection/>
    </xf>
    <xf numFmtId="176" fontId="0" fillId="0" borderId="2" xfId="0" applyNumberFormat="1" applyFont="1" applyFill="1" applyBorder="1" applyAlignment="1" applyProtection="1">
      <alignment/>
      <protection/>
    </xf>
    <xf numFmtId="179" fontId="0" fillId="0" borderId="1" xfId="0" applyNumberFormat="1" applyFont="1" applyFill="1" applyBorder="1" applyAlignment="1" applyProtection="1">
      <alignment/>
      <protection/>
    </xf>
    <xf numFmtId="179" fontId="0" fillId="0" borderId="1" xfId="0" applyNumberFormat="1" applyFont="1" applyFill="1" applyBorder="1" applyAlignment="1">
      <alignment/>
    </xf>
    <xf numFmtId="176" fontId="0" fillId="0" borderId="9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hortaliza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sup ren pro"/>
      <sheetName val="ANU Des Produc"/>
      <sheetName val="ANU Total Hortalizas"/>
      <sheetName val="ANU Form cult"/>
      <sheetName val="ANU Ana Grupos"/>
      <sheetName val="ANU Col-Resumen"/>
      <sheetName val="ANU Var Col"/>
      <sheetName val="ANU Berza"/>
      <sheetName val="ANU Esparrago"/>
      <sheetName val="ANU Apio"/>
      <sheetName val="ANU Lechuga resum"/>
      <sheetName val="ANU Var Lechuga"/>
      <sheetName val="ANU Escarola"/>
      <sheetName val="ANU Espinaca"/>
      <sheetName val="ANU Acelga"/>
      <sheetName val="ANU Cardo"/>
      <sheetName val="ANU Achico verde"/>
      <sheetName val="ANU Endivia"/>
      <sheetName val="ANU Borraja"/>
      <sheetName val="ANU Sandia"/>
      <sheetName val="ANU Melon Resum"/>
      <sheetName val="ANU Var Melon"/>
      <sheetName val="ANU Calabaza"/>
      <sheetName val="ANU Calabacin"/>
      <sheetName val="ANU Pepino"/>
      <sheetName val="ANU Pepinillo"/>
      <sheetName val="ANU Berenjena"/>
      <sheetName val="ANU Tomate Resumen"/>
      <sheetName val="ANU Var Tomate"/>
      <sheetName val="ANU Pimiento"/>
      <sheetName val="ANU Guindilla"/>
      <sheetName val="ANU Fresa freson"/>
      <sheetName val="ANU Alcachofa"/>
      <sheetName val="ANU Coliflor"/>
      <sheetName val="ANU Ajo"/>
      <sheetName val="ANU Cebo resumen"/>
      <sheetName val="ANU Var Cebolla"/>
      <sheetName val="ANU Cebolleta"/>
      <sheetName val="ANU Puerro"/>
      <sheetName val="ANU Remol mesa"/>
      <sheetName val="ANU Zanahoria"/>
      <sheetName val="ANU Rabano"/>
      <sheetName val="ANU Nabo"/>
      <sheetName val="ANU Jud verdes"/>
      <sheetName val="ANU Guis verdes"/>
      <sheetName val="ANU Haba verde"/>
      <sheetName val="ANU Champiñon"/>
      <sheetName val="ANU Otras setas"/>
      <sheetName val="ANU Otras hortal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H26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6" width="14.7109375" style="4" customWidth="1"/>
    <col min="7" max="8" width="13.57421875" style="4" customWidth="1"/>
    <col min="9" max="10" width="11.421875" style="4" customWidth="1"/>
    <col min="11" max="11" width="11.140625" style="4" customWidth="1"/>
    <col min="12" max="19" width="12.00390625" style="4" customWidth="1"/>
    <col min="20" max="16384" width="11.421875" style="4" customWidth="1"/>
  </cols>
  <sheetData>
    <row r="1" spans="1:8" s="10" customFormat="1" ht="18">
      <c r="A1" s="34" t="s">
        <v>0</v>
      </c>
      <c r="B1" s="34"/>
      <c r="C1" s="34"/>
      <c r="D1" s="34"/>
      <c r="E1" s="34"/>
      <c r="F1" s="34"/>
      <c r="G1" s="9"/>
      <c r="H1" s="9"/>
    </row>
    <row r="2" s="11" customFormat="1" ht="14.25"/>
    <row r="3" spans="1:6" s="11" customFormat="1" ht="15">
      <c r="A3" s="33" t="s">
        <v>14</v>
      </c>
      <c r="B3" s="33"/>
      <c r="C3" s="33"/>
      <c r="D3" s="33"/>
      <c r="E3" s="33"/>
      <c r="F3" s="33"/>
    </row>
    <row r="4" spans="1:6" s="11" customFormat="1" ht="15">
      <c r="A4" s="14"/>
      <c r="B4" s="15"/>
      <c r="C4" s="15"/>
      <c r="D4" s="15"/>
      <c r="E4" s="15"/>
      <c r="F4" s="15"/>
    </row>
    <row r="5" spans="2:6" ht="12.75">
      <c r="B5" s="16"/>
      <c r="C5" s="16"/>
      <c r="D5" s="16"/>
      <c r="E5" s="12" t="s">
        <v>8</v>
      </c>
      <c r="F5" s="16"/>
    </row>
    <row r="6" spans="1:6" ht="12.75">
      <c r="A6" s="17" t="s">
        <v>4</v>
      </c>
      <c r="B6" s="12" t="s">
        <v>1</v>
      </c>
      <c r="C6" s="12" t="s">
        <v>9</v>
      </c>
      <c r="D6" s="12" t="s">
        <v>2</v>
      </c>
      <c r="E6" s="12" t="s">
        <v>10</v>
      </c>
      <c r="F6" s="12" t="s">
        <v>3</v>
      </c>
    </row>
    <row r="7" spans="2:6" ht="12.75">
      <c r="B7" s="12" t="s">
        <v>5</v>
      </c>
      <c r="C7" s="12" t="s">
        <v>11</v>
      </c>
      <c r="D7" s="5" t="s">
        <v>6</v>
      </c>
      <c r="E7" s="12" t="s">
        <v>12</v>
      </c>
      <c r="F7" s="12" t="s">
        <v>7</v>
      </c>
    </row>
    <row r="8" spans="1:6" ht="13.5" thickBot="1">
      <c r="A8" s="13"/>
      <c r="B8" s="16"/>
      <c r="C8" s="16"/>
      <c r="D8" s="16"/>
      <c r="E8" s="12" t="s">
        <v>13</v>
      </c>
      <c r="F8" s="16"/>
    </row>
    <row r="9" spans="1:6" ht="12.75">
      <c r="A9" s="6">
        <v>1985</v>
      </c>
      <c r="B9" s="21">
        <v>4</v>
      </c>
      <c r="C9" s="25">
        <v>208</v>
      </c>
      <c r="D9" s="21">
        <v>83</v>
      </c>
      <c r="E9" s="26">
        <v>15.35585926700564</v>
      </c>
      <c r="F9" s="27">
        <v>12747.466733980022</v>
      </c>
    </row>
    <row r="10" spans="1:6" ht="12.75">
      <c r="A10" s="7">
        <v>1986</v>
      </c>
      <c r="B10" s="22">
        <v>4</v>
      </c>
      <c r="C10" s="2">
        <v>213</v>
      </c>
      <c r="D10" s="22">
        <v>85.3</v>
      </c>
      <c r="E10" s="28">
        <v>17.964251800031253</v>
      </c>
      <c r="F10" s="29">
        <v>15325.808661786448</v>
      </c>
    </row>
    <row r="11" spans="1:6" ht="12.75">
      <c r="A11" s="7">
        <v>1987</v>
      </c>
      <c r="B11" s="22">
        <v>3.9</v>
      </c>
      <c r="C11" s="2">
        <v>206</v>
      </c>
      <c r="D11" s="22">
        <v>80.4</v>
      </c>
      <c r="E11" s="28">
        <v>19.9896625918046</v>
      </c>
      <c r="F11" s="29">
        <v>16035.002944959311</v>
      </c>
    </row>
    <row r="12" spans="1:6" ht="12.75">
      <c r="A12" s="7">
        <v>1988</v>
      </c>
      <c r="B12" s="22">
        <v>4.4</v>
      </c>
      <c r="C12" s="2">
        <v>215</v>
      </c>
      <c r="D12" s="22">
        <v>94.5</v>
      </c>
      <c r="E12" s="28">
        <v>20.47047227531163</v>
      </c>
      <c r="F12" s="29">
        <v>19340.56951907011</v>
      </c>
    </row>
    <row r="13" spans="1:6" ht="12.75">
      <c r="A13" s="7">
        <v>1989</v>
      </c>
      <c r="B13" s="22">
        <v>4.1</v>
      </c>
      <c r="C13" s="2">
        <v>213</v>
      </c>
      <c r="D13" s="22">
        <v>87.9</v>
      </c>
      <c r="E13" s="28">
        <v>21.53426370007092</v>
      </c>
      <c r="F13" s="29">
        <v>18928.617792362336</v>
      </c>
    </row>
    <row r="14" spans="1:6" ht="12.75">
      <c r="A14" s="7">
        <v>1990</v>
      </c>
      <c r="B14" s="22">
        <v>4.1</v>
      </c>
      <c r="C14" s="2">
        <v>219.268292682927</v>
      </c>
      <c r="D14" s="22">
        <v>89.9</v>
      </c>
      <c r="E14" s="28">
        <v>23.41543158679216</v>
      </c>
      <c r="F14" s="29">
        <v>21050.47299652615</v>
      </c>
    </row>
    <row r="15" spans="1:6" ht="12.75">
      <c r="A15" s="7">
        <v>1991</v>
      </c>
      <c r="B15" s="22">
        <v>4.3</v>
      </c>
      <c r="C15" s="2">
        <v>221</v>
      </c>
      <c r="D15" s="22">
        <v>95.2</v>
      </c>
      <c r="E15" s="28">
        <v>25.416801894390154</v>
      </c>
      <c r="F15" s="29">
        <v>24196.747322491075</v>
      </c>
    </row>
    <row r="16" spans="1:6" ht="12.75">
      <c r="A16" s="7">
        <v>1992</v>
      </c>
      <c r="B16" s="22">
        <v>4.1</v>
      </c>
      <c r="C16" s="2">
        <v>220.4067044614247</v>
      </c>
      <c r="D16" s="22">
        <v>89.4</v>
      </c>
      <c r="E16" s="28">
        <v>22.8023992403207</v>
      </c>
      <c r="F16" s="29">
        <v>20385.344920846703</v>
      </c>
    </row>
    <row r="17" spans="1:6" ht="12.75">
      <c r="A17" s="18">
        <v>1993</v>
      </c>
      <c r="B17" s="23">
        <v>3.3</v>
      </c>
      <c r="C17" s="1">
        <v>212.72727272727275</v>
      </c>
      <c r="D17" s="23">
        <v>70.2</v>
      </c>
      <c r="E17" s="30">
        <v>23.10290529251259</v>
      </c>
      <c r="F17" s="29">
        <v>16218.239515343837</v>
      </c>
    </row>
    <row r="18" spans="1:6" ht="12.75">
      <c r="A18" s="18">
        <v>1994</v>
      </c>
      <c r="B18" s="23">
        <v>2.888</v>
      </c>
      <c r="C18" s="1">
        <v>208.90927977839334</v>
      </c>
      <c r="D18" s="23">
        <v>60.333</v>
      </c>
      <c r="E18" s="30">
        <v>22.06315435192865</v>
      </c>
      <c r="F18" s="29">
        <v>13311.362915149111</v>
      </c>
    </row>
    <row r="19" spans="1:6" ht="12.75">
      <c r="A19" s="18">
        <v>1995</v>
      </c>
      <c r="B19" s="23">
        <v>2.693</v>
      </c>
      <c r="C19" s="1">
        <v>201.6784255477163</v>
      </c>
      <c r="D19" s="23">
        <v>54.312</v>
      </c>
      <c r="E19" s="30">
        <v>22.069164472972485</v>
      </c>
      <c r="F19" s="29">
        <v>11986.204608560814</v>
      </c>
    </row>
    <row r="20" spans="1:6" ht="12.75">
      <c r="A20" s="18">
        <v>1996</v>
      </c>
      <c r="B20" s="19">
        <v>2.59</v>
      </c>
      <c r="C20" s="1">
        <v>219.1776061776062</v>
      </c>
      <c r="D20" s="19">
        <v>56.767</v>
      </c>
      <c r="E20" s="31">
        <v>23.175026745038647</v>
      </c>
      <c r="F20" s="29">
        <v>13155.76743235609</v>
      </c>
    </row>
    <row r="21" spans="1:6" ht="12.75">
      <c r="A21" s="18">
        <v>1997</v>
      </c>
      <c r="B21" s="19">
        <v>2.5</v>
      </c>
      <c r="C21" s="1">
        <v>230.4</v>
      </c>
      <c r="D21" s="19">
        <v>57.6</v>
      </c>
      <c r="E21" s="31">
        <v>25.008113663409183</v>
      </c>
      <c r="F21" s="29">
        <v>14404.673470123687</v>
      </c>
    </row>
    <row r="22" spans="1:6" ht="12.75">
      <c r="A22" s="18">
        <v>1998</v>
      </c>
      <c r="B22" s="19">
        <v>2.4</v>
      </c>
      <c r="C22" s="1">
        <v>249.58333333333334</v>
      </c>
      <c r="D22" s="19">
        <v>59.9</v>
      </c>
      <c r="E22" s="31">
        <v>23.914271633430698</v>
      </c>
      <c r="F22" s="29">
        <v>14324.648708424986</v>
      </c>
    </row>
    <row r="23" spans="1:6" ht="12.75">
      <c r="A23" s="18">
        <v>1999</v>
      </c>
      <c r="B23" s="19">
        <v>2.3</v>
      </c>
      <c r="C23" s="1">
        <f>D23/B23*10</f>
        <v>246.08695652173913</v>
      </c>
      <c r="D23" s="19">
        <v>56.6</v>
      </c>
      <c r="E23" s="31">
        <v>27.484283533470364</v>
      </c>
      <c r="F23" s="29">
        <f>D23*E23*10</f>
        <v>15556.104479944226</v>
      </c>
    </row>
    <row r="24" spans="1:6" ht="12.75">
      <c r="A24" s="18">
        <v>2000</v>
      </c>
      <c r="B24" s="19">
        <v>2.6</v>
      </c>
      <c r="C24" s="1">
        <f>D24/B24*10</f>
        <v>277.30769230769226</v>
      </c>
      <c r="D24" s="19">
        <v>72.1</v>
      </c>
      <c r="E24" s="31">
        <v>29.08</v>
      </c>
      <c r="F24" s="29">
        <f>D24*E24*10</f>
        <v>20966.679999999997</v>
      </c>
    </row>
    <row r="25" spans="1:6" ht="12.75">
      <c r="A25" s="18">
        <v>2001</v>
      </c>
      <c r="B25" s="19">
        <v>2.698</v>
      </c>
      <c r="C25" s="1">
        <f>D25/B25*10</f>
        <v>279.9518161601186</v>
      </c>
      <c r="D25" s="19">
        <v>75.531</v>
      </c>
      <c r="E25" s="31">
        <v>33.49440457730818</v>
      </c>
      <c r="F25" s="29">
        <f>D25*E25*10</f>
        <v>25298.658721286643</v>
      </c>
    </row>
    <row r="26" spans="1:6" ht="13.5" thickBot="1">
      <c r="A26" s="8">
        <v>2002</v>
      </c>
      <c r="B26" s="20">
        <v>2.778</v>
      </c>
      <c r="C26" s="3">
        <f>D26/B26*10</f>
        <v>273.50251979841613</v>
      </c>
      <c r="D26" s="20">
        <v>75.979</v>
      </c>
      <c r="E26" s="24">
        <v>35.42</v>
      </c>
      <c r="F26" s="32">
        <f>D26*E26*10</f>
        <v>26911.7618</v>
      </c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9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2004-12-10T13:02:29Z</cp:lastPrinted>
  <dcterms:created xsi:type="dcterms:W3CDTF">2003-08-07T08:19:34Z</dcterms:created>
  <dcterms:modified xsi:type="dcterms:W3CDTF">2004-12-01T15:25:50Z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