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4" activeTab="0"/>
  </bookViews>
  <sheets>
    <sheet name="13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'13.4'!#REF!</definedName>
    <definedName name="\A">#REF!</definedName>
    <definedName name="\B" localSheetId="0">#REF!</definedName>
    <definedName name="\B">#REF!</definedName>
    <definedName name="\C" localSheetId="0">'13.4'!#REF!</definedName>
    <definedName name="\C">#REF!</definedName>
    <definedName name="\D" localSheetId="0">#REF!</definedName>
    <definedName name="\D">'[4]19.11-12'!$B$51</definedName>
    <definedName name="\G" localSheetId="0">'13.4'!#REF!</definedName>
    <definedName name="\G">#REF!</definedName>
    <definedName name="\I">#REF!</definedName>
    <definedName name="\L" localSheetId="0">#REF!</definedName>
    <definedName name="\L">'[4]19.11-12'!$B$53</definedName>
    <definedName name="\N" localSheetId="0">#REF!</definedName>
    <definedName name="\N">#REF!</definedName>
    <definedName name="\T">'[3]GANADE10'!$B$90</definedName>
    <definedName name="__123Graph_A" localSheetId="0" hidden="1">'13.4'!$B$7:$B$56</definedName>
    <definedName name="__123Graph_A" hidden="1">'[4]19.14-15'!$B$34:$B$37</definedName>
    <definedName name="__123Graph_ACurrent" localSheetId="0" hidden="1">'[9]19.16'!#REF!</definedName>
    <definedName name="__123Graph_ACurrent" hidden="1">'[4]19.14-15'!$B$34:$B$37</definedName>
    <definedName name="__123Graph_AGrßfico1" localSheetId="0" hidden="1">'[9]19.16'!#REF!</definedName>
    <definedName name="__123Graph_AGrßfico1" hidden="1">'[4]19.14-15'!$B$34:$B$37</definedName>
    <definedName name="__123Graph_B" localSheetId="0" hidden="1">'13.4'!#REF!</definedName>
    <definedName name="__123Graph_B" hidden="1">'[1]p122'!#REF!</definedName>
    <definedName name="__123Graph_BCurrent" localSheetId="0" hidden="1">'[9]19.16'!#REF!</definedName>
    <definedName name="__123Graph_BCurrent" hidden="1">'[4]19.14-15'!#REF!</definedName>
    <definedName name="__123Graph_BGrßfico1" localSheetId="0" hidden="1">'[9]19.16'!#REF!</definedName>
    <definedName name="__123Graph_BGrßfico1" hidden="1">'[4]19.14-15'!#REF!</definedName>
    <definedName name="__123Graph_C" localSheetId="0" hidden="1">'13.4'!$C$7:$C$56</definedName>
    <definedName name="__123Graph_C" hidden="1">'[4]19.14-15'!$C$34:$C$37</definedName>
    <definedName name="__123Graph_CCurrent" localSheetId="0" hidden="1">'[9]19.16'!#REF!</definedName>
    <definedName name="__123Graph_CCurrent" hidden="1">'[4]19.14-15'!$C$34:$C$37</definedName>
    <definedName name="__123Graph_CGrßfico1" localSheetId="0" hidden="1">'[9]19.16'!#REF!</definedName>
    <definedName name="__123Graph_CGrßfico1" hidden="1">'[4]19.14-15'!$C$34:$C$37</definedName>
    <definedName name="__123Graph_D" localSheetId="0" hidden="1">'13.4'!#REF!</definedName>
    <definedName name="__123Graph_D" hidden="1">'[1]p122'!#REF!</definedName>
    <definedName name="__123Graph_DCurrent" localSheetId="0" hidden="1">'[9]19.16'!#REF!</definedName>
    <definedName name="__123Graph_DCurrent" hidden="1">'[4]19.14-15'!#REF!</definedName>
    <definedName name="__123Graph_DGrßfico1" localSheetId="0" hidden="1">'[9]19.16'!#REF!</definedName>
    <definedName name="__123Graph_DGrßfico1" hidden="1">'[4]19.14-15'!#REF!</definedName>
    <definedName name="__123Graph_E" localSheetId="0" hidden="1">'13.4'!$D$7:$D$56</definedName>
    <definedName name="__123Graph_E" hidden="1">'[4]19.14-15'!$D$34:$D$37</definedName>
    <definedName name="__123Graph_ECurrent" localSheetId="0" hidden="1">'[9]19.16'!#REF!</definedName>
    <definedName name="__123Graph_ECurrent" hidden="1">'[4]19.14-15'!$D$34:$D$37</definedName>
    <definedName name="__123Graph_EGrßfico1" localSheetId="0" hidden="1">'[9]19.16'!#REF!</definedName>
    <definedName name="__123Graph_EGrßfico1" hidden="1">'[4]19.14-15'!$D$34:$D$37</definedName>
    <definedName name="__123Graph_F" localSheetId="0" hidden="1">'13.4'!#REF!</definedName>
    <definedName name="__123Graph_F" hidden="1">'[1]p122'!#REF!</definedName>
    <definedName name="__123Graph_FCurrent" localSheetId="0" hidden="1">'[9]19.16'!#REF!</definedName>
    <definedName name="__123Graph_FCurrent" hidden="1">'[4]19.14-15'!#REF!</definedName>
    <definedName name="__123Graph_FGrßfico1" localSheetId="0" hidden="1">'[9]19.16'!#REF!</definedName>
    <definedName name="__123Graph_FGrßfico1" hidden="1">'[4]19.14-15'!#REF!</definedName>
    <definedName name="__123Graph_X" localSheetId="0" hidden="1">'13.4'!#REF!</definedName>
    <definedName name="__123Graph_X" hidden="1">'[1]p122'!#REF!</definedName>
    <definedName name="__123Graph_XCurrent" localSheetId="0" hidden="1">'[9]19.16'!#REF!</definedName>
    <definedName name="__123Graph_XCurrent" hidden="1">'[4]19.14-15'!#REF!</definedName>
    <definedName name="__123Graph_XGrßfico1" localSheetId="0" hidden="1">'[9]19.16'!#REF!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'13.4'!$A$1:$H$56</definedName>
    <definedName name="GUION">#REF!</definedName>
    <definedName name="Imprimir_área_IM" localSheetId="0">'13.4'!$A$1:$D$79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 localSheetId="0" hidden="1">'[9]19.15'!#REF!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<sst xmlns="http://schemas.openxmlformats.org/spreadsheetml/2006/main" count="166" uniqueCount="56">
  <si>
    <t>CITRICOS</t>
  </si>
  <si>
    <t>–</t>
  </si>
  <si>
    <t xml:space="preserve"> Unión Europea</t>
  </si>
  <si>
    <t xml:space="preserve">  Austria</t>
  </si>
  <si>
    <t xml:space="preserve">  Finlandia</t>
  </si>
  <si>
    <t xml:space="preserve">  Italia</t>
  </si>
  <si>
    <t xml:space="preserve">  Suecia</t>
  </si>
  <si>
    <t xml:space="preserve"> Países con Solicitud de Adhesión</t>
  </si>
  <si>
    <t xml:space="preserve">  Bulgaria</t>
  </si>
  <si>
    <t xml:space="preserve">  Chipre</t>
  </si>
  <si>
    <t xml:space="preserve">  Eslovaquia</t>
  </si>
  <si>
    <t xml:space="preserve">  Eslovenia</t>
  </si>
  <si>
    <t xml:space="preserve">  Estonia</t>
  </si>
  <si>
    <t xml:space="preserve">  Hungría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</si>
  <si>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</si>
  <si>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</si>
  <si>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</si>
  <si>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</si>
  <si>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</si>
  <si>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</si>
  <si>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</si>
  <si>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</si>
  <si>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</si>
  <si>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</si>
  <si>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Noruega</t>
  </si>
  <si>
    <t xml:space="preserve"> Nueva Zelanda</t>
  </si>
  <si>
    <t xml:space="preserve"> Suiza</t>
  </si>
  <si>
    <t xml:space="preserve">  Turquía</t>
  </si>
  <si>
    <t xml:space="preserve">   Producción</t>
  </si>
  <si>
    <t xml:space="preserve">   Naranjas y mandarinas</t>
  </si>
  <si>
    <t xml:space="preserve">       Limones y limas</t>
  </si>
  <si>
    <t>Mundo y principales países</t>
  </si>
  <si>
    <t>Naranjas</t>
  </si>
  <si>
    <t>Mandarinas</t>
  </si>
  <si>
    <t>Limones</t>
  </si>
  <si>
    <t>miles de toneladas</t>
  </si>
  <si>
    <t xml:space="preserve">Importaciones </t>
  </si>
  <si>
    <t xml:space="preserve">Exportaciones </t>
  </si>
  <si>
    <t xml:space="preserve">MUNDO </t>
  </si>
  <si>
    <t xml:space="preserve">  Alemania </t>
  </si>
  <si>
    <t xml:space="preserve">  Bélgica-Luxemburgo</t>
  </si>
  <si>
    <t xml:space="preserve">  Dinamarca </t>
  </si>
  <si>
    <t xml:space="preserve">  España </t>
  </si>
  <si>
    <t xml:space="preserve">  Francia </t>
  </si>
  <si>
    <t xml:space="preserve">  Grecia </t>
  </si>
  <si>
    <t xml:space="preserve">  Holanda</t>
  </si>
  <si>
    <t xml:space="preserve">  Irlanda </t>
  </si>
  <si>
    <t xml:space="preserve">  Portugal </t>
  </si>
  <si>
    <t xml:space="preserve">  Reino Unido </t>
  </si>
  <si>
    <t xml:space="preserve"> Argentina </t>
  </si>
  <si>
    <t xml:space="preserve"> Méjico </t>
  </si>
  <si>
    <t>Fuente: FAOSTAT</t>
  </si>
  <si>
    <t xml:space="preserve">  Rumania</t>
  </si>
  <si>
    <t>PAISES DE EUROPA</t>
  </si>
  <si>
    <t>OTROS PAISES DEL MUNDO</t>
  </si>
  <si>
    <t>13.4.  CITRICOS: Datos de producción y comercio exterior de diferentes países del mundo, 2002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</si>
</sst>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__;\–#,##0__;0__;@__"/>
    <numFmt numFmtId="180" formatCode="#,##0;\(0.0\)"/>
    <numFmt numFmtId="181" formatCode="#,##0.0__;\–#,##0.0__;\–__;@__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4" fillId="0" borderId="0" xfId="21" applyNumberFormat="1" applyFont="1" applyFill="1" applyProtection="1">
      <alignment/>
      <protection/>
    </xf>
    <xf numFmtId="176" fontId="4" fillId="0" borderId="0" xfId="21" applyFont="1" applyFill="1">
      <alignment/>
      <protection/>
    </xf>
    <xf numFmtId="176" fontId="0" fillId="0" borderId="0" xfId="21" applyFont="1" applyFill="1">
      <alignment/>
      <protection/>
    </xf>
    <xf numFmtId="176" fontId="0" fillId="0" borderId="0" xfId="21" applyNumberFormat="1" applyFont="1" applyFill="1" applyProtection="1">
      <alignment/>
      <protection/>
    </xf>
    <xf numFmtId="176" fontId="6" fillId="0" borderId="0" xfId="21" applyNumberFormat="1" applyFont="1" applyFill="1" applyProtection="1">
      <alignment/>
      <protection/>
    </xf>
    <xf numFmtId="176" fontId="6" fillId="0" borderId="0" xfId="21" applyFont="1" applyFill="1">
      <alignment/>
      <protection/>
    </xf>
    <xf numFmtId="176" fontId="0" fillId="0" borderId="2" xfId="21" applyFont="1" applyFill="1" applyBorder="1">
      <alignment/>
      <protection/>
    </xf>
    <xf numFmtId="176" fontId="0" fillId="0" borderId="3" xfId="21" applyFont="1" applyFill="1" applyBorder="1">
      <alignment/>
      <protection/>
    </xf>
    <xf numFmtId="176" fontId="0" fillId="0" borderId="4" xfId="21" applyFont="1" applyFill="1" applyBorder="1">
      <alignment/>
      <protection/>
    </xf>
    <xf numFmtId="176" fontId="0" fillId="0" borderId="2" xfId="21" applyNumberFormat="1" applyFont="1" applyFill="1" applyBorder="1" applyProtection="1">
      <alignment/>
      <protection/>
    </xf>
    <xf numFmtId="176" fontId="0" fillId="0" borderId="3" xfId="21" applyNumberFormat="1" applyFont="1" applyFill="1" applyBorder="1" applyProtection="1">
      <alignment/>
      <protection/>
    </xf>
    <xf numFmtId="176" fontId="0" fillId="0" borderId="4" xfId="21" applyNumberFormat="1" applyFont="1" applyFill="1" applyBorder="1" applyProtection="1">
      <alignment/>
      <protection/>
    </xf>
    <xf numFmtId="176" fontId="0" fillId="0" borderId="5" xfId="21" applyFont="1" applyFill="1" applyBorder="1">
      <alignment/>
      <protection/>
    </xf>
    <xf numFmtId="176" fontId="0" fillId="0" borderId="6" xfId="21" applyFont="1" applyFill="1" applyBorder="1" applyAlignment="1">
      <alignment horizontal="center"/>
      <protection/>
    </xf>
    <xf numFmtId="176" fontId="0" fillId="0" borderId="5" xfId="21" applyFont="1" applyFill="1" applyBorder="1" applyAlignment="1">
      <alignment horizontal="center"/>
      <protection/>
    </xf>
    <xf numFmtId="176" fontId="0" fillId="0" borderId="7" xfId="21" applyFont="1" applyFill="1" applyBorder="1">
      <alignment/>
      <protection/>
    </xf>
    <xf numFmtId="176" fontId="0" fillId="0" borderId="8" xfId="21" applyFont="1" applyFill="1" applyBorder="1">
      <alignment/>
      <protection/>
    </xf>
    <xf numFmtId="176" fontId="0" fillId="0" borderId="9" xfId="21" applyFont="1" applyFill="1" applyBorder="1">
      <alignment/>
      <protection/>
    </xf>
    <xf numFmtId="176" fontId="0" fillId="0" borderId="10" xfId="21" applyFont="1" applyFill="1" applyBorder="1" applyAlignment="1">
      <alignment horizontal="center"/>
      <protection/>
    </xf>
    <xf numFmtId="176" fontId="0" fillId="0" borderId="10" xfId="21" applyFont="1" applyFill="1" applyBorder="1" applyAlignment="1">
      <alignment horizontal="fill"/>
      <protection/>
    </xf>
    <xf numFmtId="176" fontId="0" fillId="0" borderId="3" xfId="21" applyFont="1" applyFill="1" applyBorder="1" applyAlignment="1">
      <alignment horizontal="fill"/>
      <protection/>
    </xf>
    <xf numFmtId="176" fontId="0" fillId="0" borderId="1" xfId="21" applyFont="1" applyFill="1" applyBorder="1" applyAlignment="1">
      <alignment horizontal="center"/>
      <protection/>
    </xf>
    <xf numFmtId="176" fontId="7" fillId="0" borderId="11" xfId="21" applyFont="1" applyFill="1" applyBorder="1">
      <alignment/>
      <protection/>
    </xf>
    <xf numFmtId="177" fontId="7" fillId="0" borderId="12" xfId="21" applyNumberFormat="1" applyFont="1" applyFill="1" applyBorder="1" applyAlignment="1">
      <alignment horizontal="right"/>
      <protection/>
    </xf>
    <xf numFmtId="177" fontId="7" fillId="0" borderId="13" xfId="21" applyNumberFormat="1" applyFont="1" applyFill="1" applyBorder="1" applyAlignment="1">
      <alignment horizontal="right"/>
      <protection/>
    </xf>
    <xf numFmtId="177" fontId="0" fillId="0" borderId="1" xfId="21" applyNumberFormat="1" applyFont="1" applyFill="1" applyBorder="1" applyAlignment="1">
      <alignment horizontal="right"/>
      <protection/>
    </xf>
    <xf numFmtId="177" fontId="0" fillId="0" borderId="6" xfId="21" applyNumberFormat="1" applyFont="1" applyFill="1" applyBorder="1" applyAlignment="1">
      <alignment horizontal="right"/>
      <protection/>
    </xf>
    <xf numFmtId="177" fontId="0" fillId="0" borderId="1" xfId="21" applyNumberFormat="1" applyFont="1" applyFill="1" applyBorder="1" applyAlignment="1" applyProtection="1">
      <alignment horizontal="right"/>
      <protection locked="0"/>
    </xf>
    <xf numFmtId="177" fontId="0" fillId="0" borderId="1" xfId="21" applyNumberFormat="1" applyFont="1" applyFill="1" applyBorder="1" applyAlignment="1" applyProtection="1">
      <alignment horizontal="right"/>
      <protection/>
    </xf>
    <xf numFmtId="176" fontId="0" fillId="0" borderId="14" xfId="21" applyFont="1" applyFill="1" applyBorder="1">
      <alignment/>
      <protection/>
    </xf>
    <xf numFmtId="177" fontId="0" fillId="0" borderId="15" xfId="21" applyNumberFormat="1" applyFont="1" applyFill="1" applyBorder="1" applyAlignment="1">
      <alignment horizontal="right"/>
      <protection/>
    </xf>
    <xf numFmtId="177" fontId="0" fillId="0" borderId="16" xfId="21" applyNumberFormat="1" applyFont="1" applyFill="1" applyBorder="1" applyAlignment="1">
      <alignment horizontal="right"/>
      <protection/>
    </xf>
    <xf numFmtId="176" fontId="0" fillId="0" borderId="1" xfId="21" applyFont="1" applyFill="1" applyBorder="1">
      <alignment/>
      <protection/>
    </xf>
    <xf numFmtId="176" fontId="0" fillId="0" borderId="6" xfId="21" applyFont="1" applyFill="1" applyBorder="1">
      <alignment/>
      <protection/>
    </xf>
    <xf numFmtId="176" fontId="7" fillId="0" borderId="5" xfId="21" applyFont="1" applyFill="1" applyBorder="1">
      <alignment/>
      <protection/>
    </xf>
    <xf numFmtId="177" fontId="7" fillId="0" borderId="1" xfId="21" applyNumberFormat="1" applyFont="1" applyFill="1" applyBorder="1" applyAlignment="1">
      <alignment horizontal="right"/>
      <protection/>
    </xf>
    <xf numFmtId="177" fontId="7" fillId="0" borderId="6" xfId="21" applyNumberFormat="1" applyFont="1" applyFill="1" applyBorder="1" applyAlignment="1">
      <alignment horizontal="right"/>
      <protection/>
    </xf>
    <xf numFmtId="176" fontId="0" fillId="0" borderId="6" xfId="21" applyFont="1" applyFill="1" applyBorder="1" applyAlignment="1">
      <alignment horizontal="center"/>
      <protection/>
    </xf>
    <xf numFmtId="176" fontId="0" fillId="0" borderId="0" xfId="21" applyFont="1" applyFill="1" applyBorder="1" applyAlignment="1">
      <alignment horizontal="center"/>
      <protection/>
    </xf>
    <xf numFmtId="176" fontId="0" fillId="0" borderId="5" xfId="21" applyFont="1" applyFill="1" applyBorder="1" applyAlignment="1">
      <alignment horizontal="center"/>
      <protection/>
    </xf>
    <xf numFmtId="176" fontId="3" fillId="0" borderId="0" xfId="21" applyFont="1" applyFill="1" applyAlignment="1">
      <alignment horizontal="center"/>
      <protection/>
    </xf>
    <xf numFmtId="176" fontId="5" fillId="0" borderId="0" xfId="21" applyFont="1" applyFill="1" applyAlignment="1" quotePrefix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6" transitionEvaluation="1"/>
  <dimension ref="A1:I56"/>
  <sheetViews>
    <sheetView showGridLines="0" tabSelected="1" zoomScale="75" zoomScaleNormal="75" workbookViewId="0" topLeftCell="A1">
      <selection activeCell="J14" sqref="J14"/>
    </sheetView>
  </sheetViews>
  <sheetFormatPr defaultColWidth="11.00390625" defaultRowHeight="12.75"/>
  <cols>
    <col min="1" max="1" width="34.8515625" style="3" customWidth="1"/>
    <col min="2" max="4" width="16.57421875" style="3" customWidth="1"/>
    <col min="5" max="5" width="13.140625" style="3" customWidth="1"/>
    <col min="6" max="6" width="13.421875" style="3" customWidth="1"/>
    <col min="7" max="7" width="13.140625" style="3" customWidth="1"/>
    <col min="8" max="8" width="13.421875" style="3" customWidth="1"/>
    <col min="9" max="9" width="13.28125" style="3" customWidth="1"/>
    <col min="10" max="16384" width="11.00390625" style="3" customWidth="1"/>
  </cols>
  <sheetData>
    <row r="1" spans="1:9" s="2" customFormat="1" ht="18">
      <c r="A1" s="41" t="s">
        <v>0</v>
      </c>
      <c r="B1" s="41"/>
      <c r="C1" s="41"/>
      <c r="D1" s="41"/>
      <c r="E1" s="41"/>
      <c r="F1" s="41"/>
      <c r="G1" s="41"/>
      <c r="H1" s="41"/>
      <c r="I1" s="1"/>
    </row>
    <row r="2" spans="6:9" ht="12.75">
      <c r="F2" s="4"/>
      <c r="G2" s="4"/>
      <c r="H2" s="4"/>
      <c r="I2" s="4"/>
    </row>
    <row r="3" spans="1:9" s="6" customFormat="1" ht="13.5" customHeight="1">
      <c r="A3" s="42" t="s">
        <v>55</v>
      </c>
      <c r="B3" s="42"/>
      <c r="C3" s="42"/>
      <c r="D3" s="42"/>
      <c r="E3" s="42"/>
      <c r="F3" s="42"/>
      <c r="G3" s="42"/>
      <c r="H3" s="42"/>
      <c r="I3" s="5"/>
    </row>
    <row r="4" spans="6:9" s="6" customFormat="1" ht="14.25">
      <c r="F4" s="5"/>
      <c r="G4" s="5"/>
      <c r="H4" s="5"/>
      <c r="I4" s="5"/>
    </row>
    <row r="5" spans="1:9" ht="12.75">
      <c r="A5" s="7"/>
      <c r="B5" s="8"/>
      <c r="C5" s="9"/>
      <c r="D5" s="7"/>
      <c r="E5" s="8"/>
      <c r="F5" s="10"/>
      <c r="G5" s="11"/>
      <c r="H5" s="12"/>
      <c r="I5" s="4"/>
    </row>
    <row r="6" spans="1:8" ht="12.75">
      <c r="A6" s="13"/>
      <c r="B6" s="38" t="s">
        <v>28</v>
      </c>
      <c r="C6" s="39"/>
      <c r="D6" s="40"/>
      <c r="E6" s="38" t="s">
        <v>29</v>
      </c>
      <c r="F6" s="40"/>
      <c r="G6" s="38" t="s">
        <v>30</v>
      </c>
      <c r="H6" s="39"/>
    </row>
    <row r="7" spans="1:8" ht="12.75">
      <c r="A7" s="15" t="s">
        <v>31</v>
      </c>
      <c r="B7" s="16"/>
      <c r="C7" s="17"/>
      <c r="D7" s="18"/>
      <c r="E7" s="16"/>
      <c r="F7" s="18"/>
      <c r="G7" s="16"/>
      <c r="H7" s="17"/>
    </row>
    <row r="8" spans="1:8" ht="12.75">
      <c r="A8" s="13"/>
      <c r="B8" s="19" t="s">
        <v>32</v>
      </c>
      <c r="C8" s="19" t="s">
        <v>33</v>
      </c>
      <c r="D8" s="19" t="s">
        <v>34</v>
      </c>
      <c r="E8" s="20"/>
      <c r="F8" s="20"/>
      <c r="G8" s="20"/>
      <c r="H8" s="21"/>
    </row>
    <row r="9" spans="1:8" ht="13.5" thickBot="1">
      <c r="A9" s="13"/>
      <c r="B9" s="22" t="s">
        <v>35</v>
      </c>
      <c r="C9" s="22" t="s">
        <v>35</v>
      </c>
      <c r="D9" s="22" t="s">
        <v>35</v>
      </c>
      <c r="E9" s="22" t="s">
        <v>36</v>
      </c>
      <c r="F9" s="22" t="s">
        <v>37</v>
      </c>
      <c r="G9" s="22" t="s">
        <v>36</v>
      </c>
      <c r="H9" s="14" t="s">
        <v>37</v>
      </c>
    </row>
    <row r="10" spans="1:8" ht="12.75">
      <c r="A10" s="23" t="s">
        <v>38</v>
      </c>
      <c r="B10" s="24">
        <v>63090.557</v>
      </c>
      <c r="C10" s="24">
        <v>18497.011</v>
      </c>
      <c r="D10" s="24">
        <v>11136.102</v>
      </c>
      <c r="E10" s="24">
        <v>7382.082</v>
      </c>
      <c r="F10" s="24">
        <v>7280.226</v>
      </c>
      <c r="G10" s="24">
        <v>1667.507</v>
      </c>
      <c r="H10" s="25">
        <v>1723.603</v>
      </c>
    </row>
    <row r="11" spans="1:8" ht="12.75">
      <c r="A11" s="13"/>
      <c r="B11" s="26"/>
      <c r="C11" s="26"/>
      <c r="D11" s="26"/>
      <c r="E11" s="26"/>
      <c r="F11" s="26"/>
      <c r="G11" s="26"/>
      <c r="H11" s="27"/>
    </row>
    <row r="12" spans="1:8" ht="12.75">
      <c r="A12" s="35" t="s">
        <v>53</v>
      </c>
      <c r="B12" s="26"/>
      <c r="C12" s="26"/>
      <c r="D12" s="26"/>
      <c r="E12" s="26"/>
      <c r="F12" s="26"/>
      <c r="G12" s="26"/>
      <c r="H12" s="27"/>
    </row>
    <row r="13" spans="1:8" ht="12.75">
      <c r="A13" s="35" t="s">
        <v>2</v>
      </c>
      <c r="B13" s="36">
        <f>SUM(B14:B27)</f>
        <v>6033.61</v>
      </c>
      <c r="C13" s="36">
        <f aca="true" t="shared" si="0" ref="C13:H13">SUM(C14:C27)</f>
        <v>2697.207</v>
      </c>
      <c r="D13" s="36">
        <f t="shared" si="0"/>
        <v>1569.344</v>
      </c>
      <c r="E13" s="36">
        <f t="shared" si="0"/>
        <v>3653.0560000000005</v>
      </c>
      <c r="F13" s="36">
        <f t="shared" si="0"/>
        <v>3725.7969999999996</v>
      </c>
      <c r="G13" s="36">
        <f t="shared" si="0"/>
        <v>681.2660000000001</v>
      </c>
      <c r="H13" s="37">
        <f t="shared" si="0"/>
        <v>641.6959999999999</v>
      </c>
    </row>
    <row r="14" spans="1:8" ht="12.75">
      <c r="A14" s="13" t="s">
        <v>39</v>
      </c>
      <c r="B14" s="28" t="s">
        <v>1</v>
      </c>
      <c r="C14" s="28" t="s">
        <v>1</v>
      </c>
      <c r="D14" s="28" t="s">
        <v>1</v>
      </c>
      <c r="E14" s="33">
        <v>894.251</v>
      </c>
      <c r="F14" s="33">
        <v>20.879</v>
      </c>
      <c r="G14" s="33">
        <v>142.693</v>
      </c>
      <c r="H14" s="34">
        <v>4.939</v>
      </c>
    </row>
    <row r="15" spans="1:8" ht="12.75">
      <c r="A15" s="13" t="s">
        <v>3</v>
      </c>
      <c r="B15" s="28" t="s">
        <v>1</v>
      </c>
      <c r="C15" s="28" t="s">
        <v>1</v>
      </c>
      <c r="D15" s="28" t="s">
        <v>1</v>
      </c>
      <c r="E15" s="33">
        <v>91.894</v>
      </c>
      <c r="F15" s="33">
        <v>15.799</v>
      </c>
      <c r="G15" s="33">
        <v>22.963</v>
      </c>
      <c r="H15" s="34">
        <v>1.849</v>
      </c>
    </row>
    <row r="16" spans="1:8" ht="12.75">
      <c r="A16" s="13" t="s">
        <v>40</v>
      </c>
      <c r="B16" s="28" t="s">
        <v>1</v>
      </c>
      <c r="C16" s="28" t="s">
        <v>1</v>
      </c>
      <c r="D16" s="28" t="s">
        <v>1</v>
      </c>
      <c r="E16" s="33">
        <v>273.737</v>
      </c>
      <c r="F16" s="33">
        <v>107.552</v>
      </c>
      <c r="G16" s="33">
        <v>50.052</v>
      </c>
      <c r="H16" s="34">
        <v>22.327</v>
      </c>
    </row>
    <row r="17" spans="1:8" ht="12.75">
      <c r="A17" s="13" t="s">
        <v>41</v>
      </c>
      <c r="B17" s="28" t="s">
        <v>1</v>
      </c>
      <c r="C17" s="28" t="s">
        <v>1</v>
      </c>
      <c r="D17" s="28" t="s">
        <v>1</v>
      </c>
      <c r="E17" s="33">
        <v>62.67</v>
      </c>
      <c r="F17" s="33">
        <v>1.321</v>
      </c>
      <c r="G17" s="33">
        <v>10.696</v>
      </c>
      <c r="H17" s="27" t="s">
        <v>1</v>
      </c>
    </row>
    <row r="18" spans="1:8" ht="12.75">
      <c r="A18" s="13" t="s">
        <v>42</v>
      </c>
      <c r="B18" s="33">
        <v>2867.1</v>
      </c>
      <c r="C18" s="33">
        <v>1952.1</v>
      </c>
      <c r="D18" s="33">
        <v>919.7</v>
      </c>
      <c r="E18" s="33">
        <v>101.22</v>
      </c>
      <c r="F18" s="33">
        <v>2745.141</v>
      </c>
      <c r="G18" s="33">
        <v>40.567</v>
      </c>
      <c r="H18" s="34">
        <v>501.944</v>
      </c>
    </row>
    <row r="19" spans="1:8" ht="12.75">
      <c r="A19" s="13" t="s">
        <v>4</v>
      </c>
      <c r="B19" s="26" t="s">
        <v>1</v>
      </c>
      <c r="C19" s="26" t="s">
        <v>1</v>
      </c>
      <c r="D19" s="26" t="s">
        <v>1</v>
      </c>
      <c r="E19" s="33">
        <v>63.931</v>
      </c>
      <c r="F19" s="26" t="s">
        <v>1</v>
      </c>
      <c r="G19" s="33">
        <v>3.886</v>
      </c>
      <c r="H19" s="27" t="s">
        <v>1</v>
      </c>
    </row>
    <row r="20" spans="1:8" ht="12.75">
      <c r="A20" s="13" t="s">
        <v>43</v>
      </c>
      <c r="B20" s="33">
        <v>0.556</v>
      </c>
      <c r="C20" s="33">
        <v>22.768</v>
      </c>
      <c r="D20" s="33">
        <v>0.6</v>
      </c>
      <c r="E20" s="33">
        <v>805.649</v>
      </c>
      <c r="F20" s="33">
        <v>71.886</v>
      </c>
      <c r="G20" s="33">
        <v>121.918</v>
      </c>
      <c r="H20" s="34">
        <v>13.208</v>
      </c>
    </row>
    <row r="21" spans="1:8" ht="12.75">
      <c r="A21" s="13" t="s">
        <v>44</v>
      </c>
      <c r="B21" s="33">
        <v>1164.508</v>
      </c>
      <c r="C21" s="33">
        <v>119.335</v>
      </c>
      <c r="D21" s="33">
        <v>151.452</v>
      </c>
      <c r="E21" s="33">
        <v>5.302</v>
      </c>
      <c r="F21" s="33">
        <v>308.257</v>
      </c>
      <c r="G21" s="33">
        <v>24.617</v>
      </c>
      <c r="H21" s="34">
        <v>11.459</v>
      </c>
    </row>
    <row r="22" spans="1:8" ht="12.75">
      <c r="A22" s="13" t="s">
        <v>45</v>
      </c>
      <c r="B22" s="26" t="s">
        <v>1</v>
      </c>
      <c r="C22" s="26" t="s">
        <v>1</v>
      </c>
      <c r="D22" s="26" t="s">
        <v>1</v>
      </c>
      <c r="E22" s="33">
        <v>438.25</v>
      </c>
      <c r="F22" s="33">
        <v>250.046</v>
      </c>
      <c r="G22" s="33">
        <v>73.053</v>
      </c>
      <c r="H22" s="34">
        <v>58.172</v>
      </c>
    </row>
    <row r="23" spans="1:8" ht="12.75">
      <c r="A23" s="13" t="s">
        <v>46</v>
      </c>
      <c r="B23" s="26" t="s">
        <v>1</v>
      </c>
      <c r="C23" s="26" t="s">
        <v>1</v>
      </c>
      <c r="D23" s="26" t="s">
        <v>1</v>
      </c>
      <c r="E23" s="33">
        <v>37.967</v>
      </c>
      <c r="F23" s="33">
        <v>1.167</v>
      </c>
      <c r="G23" s="33">
        <v>2.284</v>
      </c>
      <c r="H23" s="27" t="s">
        <v>1</v>
      </c>
    </row>
    <row r="24" spans="1:8" ht="12.75">
      <c r="A24" s="13" t="s">
        <v>5</v>
      </c>
      <c r="B24" s="33">
        <v>1723.63</v>
      </c>
      <c r="C24" s="33">
        <v>548.35</v>
      </c>
      <c r="D24" s="33">
        <v>486.41</v>
      </c>
      <c r="E24" s="33">
        <v>164.125</v>
      </c>
      <c r="F24" s="33">
        <v>183.811</v>
      </c>
      <c r="G24" s="33">
        <v>94.246</v>
      </c>
      <c r="H24" s="34">
        <v>25.13</v>
      </c>
    </row>
    <row r="25" spans="1:8" ht="12.75">
      <c r="A25" s="13" t="s">
        <v>47</v>
      </c>
      <c r="B25" s="33">
        <v>277.816</v>
      </c>
      <c r="C25" s="33">
        <v>54.654</v>
      </c>
      <c r="D25" s="33">
        <v>11.182</v>
      </c>
      <c r="E25" s="33">
        <v>25.591</v>
      </c>
      <c r="F25" s="33">
        <v>1.207</v>
      </c>
      <c r="G25" s="33">
        <v>5.658</v>
      </c>
      <c r="H25" s="27" t="s">
        <v>1</v>
      </c>
    </row>
    <row r="26" spans="1:8" ht="12.75">
      <c r="A26" s="13" t="s">
        <v>48</v>
      </c>
      <c r="B26" s="26" t="s">
        <v>1</v>
      </c>
      <c r="C26" s="26" t="s">
        <v>1</v>
      </c>
      <c r="D26" s="26" t="s">
        <v>1</v>
      </c>
      <c r="E26" s="33">
        <v>567.976</v>
      </c>
      <c r="F26" s="33">
        <v>14.7</v>
      </c>
      <c r="G26" s="33">
        <v>78.555</v>
      </c>
      <c r="H26" s="34">
        <v>2.668</v>
      </c>
    </row>
    <row r="27" spans="1:8" ht="12.75">
      <c r="A27" s="13" t="s">
        <v>6</v>
      </c>
      <c r="B27" s="26" t="s">
        <v>1</v>
      </c>
      <c r="C27" s="26" t="s">
        <v>1</v>
      </c>
      <c r="D27" s="26" t="s">
        <v>1</v>
      </c>
      <c r="E27" s="33">
        <v>120.493</v>
      </c>
      <c r="F27" s="33">
        <v>4.031</v>
      </c>
      <c r="G27" s="33">
        <v>10.078</v>
      </c>
      <c r="H27" s="27" t="s">
        <v>1</v>
      </c>
    </row>
    <row r="28" spans="1:8" ht="12.75">
      <c r="A28" s="13"/>
      <c r="B28" s="26"/>
      <c r="C28" s="26"/>
      <c r="D28" s="26"/>
      <c r="E28" s="26"/>
      <c r="F28" s="26"/>
      <c r="G28" s="26"/>
      <c r="H28" s="27"/>
    </row>
    <row r="29" spans="1:8" ht="12.75">
      <c r="A29" s="35" t="s">
        <v>7</v>
      </c>
      <c r="B29" s="26"/>
      <c r="C29" s="26"/>
      <c r="D29" s="26"/>
      <c r="E29" s="26"/>
      <c r="F29" s="26"/>
      <c r="G29" s="26"/>
      <c r="H29" s="27"/>
    </row>
    <row r="30" spans="1:8" ht="12.75">
      <c r="A30" s="13" t="s">
        <v>8</v>
      </c>
      <c r="B30" s="26" t="s">
        <v>1</v>
      </c>
      <c r="C30" s="26" t="s">
        <v>1</v>
      </c>
      <c r="D30" s="26" t="s">
        <v>1</v>
      </c>
      <c r="E30" s="33">
        <v>27.316</v>
      </c>
      <c r="F30" s="29" t="s">
        <v>1</v>
      </c>
      <c r="G30" s="33">
        <v>6.869</v>
      </c>
      <c r="H30" s="27" t="s">
        <v>1</v>
      </c>
    </row>
    <row r="31" spans="1:8" ht="12.75">
      <c r="A31" s="13" t="s">
        <v>9</v>
      </c>
      <c r="B31" s="33">
        <v>50</v>
      </c>
      <c r="C31" s="33">
        <v>35.5</v>
      </c>
      <c r="D31" s="33">
        <v>25</v>
      </c>
      <c r="E31" s="26" t="s">
        <v>1</v>
      </c>
      <c r="F31" s="33">
        <v>33.512</v>
      </c>
      <c r="G31" s="26" t="s">
        <v>1</v>
      </c>
      <c r="H31" s="34">
        <v>10.486</v>
      </c>
    </row>
    <row r="32" spans="1:8" ht="12.75">
      <c r="A32" s="13" t="s">
        <v>10</v>
      </c>
      <c r="B32" s="26" t="s">
        <v>1</v>
      </c>
      <c r="C32" s="26" t="s">
        <v>1</v>
      </c>
      <c r="D32" s="26" t="s">
        <v>1</v>
      </c>
      <c r="E32" s="33">
        <v>43.291</v>
      </c>
      <c r="F32" s="33">
        <v>0.512</v>
      </c>
      <c r="G32" s="26" t="s">
        <v>1</v>
      </c>
      <c r="H32" s="27" t="s">
        <v>1</v>
      </c>
    </row>
    <row r="33" spans="1:8" ht="12.75">
      <c r="A33" s="13" t="s">
        <v>11</v>
      </c>
      <c r="B33" s="26" t="s">
        <v>1</v>
      </c>
      <c r="C33" s="26" t="s">
        <v>1</v>
      </c>
      <c r="D33" s="26" t="s">
        <v>1</v>
      </c>
      <c r="E33" s="33">
        <v>26.639</v>
      </c>
      <c r="F33" s="29" t="s">
        <v>1</v>
      </c>
      <c r="G33" s="33">
        <v>6.111</v>
      </c>
      <c r="H33" s="27" t="s">
        <v>1</v>
      </c>
    </row>
    <row r="34" spans="1:8" ht="12.75">
      <c r="A34" s="13" t="s">
        <v>12</v>
      </c>
      <c r="B34" s="26" t="s">
        <v>1</v>
      </c>
      <c r="C34" s="26" t="s">
        <v>1</v>
      </c>
      <c r="D34" s="26" t="s">
        <v>1</v>
      </c>
      <c r="E34" s="33">
        <v>10.099</v>
      </c>
      <c r="F34" s="29" t="s">
        <v>1</v>
      </c>
      <c r="G34" s="33">
        <v>1.346</v>
      </c>
      <c r="H34" s="27" t="s">
        <v>1</v>
      </c>
    </row>
    <row r="35" spans="1:8" ht="12.75">
      <c r="A35" s="13" t="s">
        <v>13</v>
      </c>
      <c r="B35" s="26" t="s">
        <v>1</v>
      </c>
      <c r="C35" s="26" t="s">
        <v>1</v>
      </c>
      <c r="D35" s="26" t="s">
        <v>1</v>
      </c>
      <c r="E35" s="33">
        <v>103.009</v>
      </c>
      <c r="F35" s="29" t="s">
        <v>1</v>
      </c>
      <c r="G35" s="33">
        <v>14.884</v>
      </c>
      <c r="H35" s="27" t="s">
        <v>1</v>
      </c>
    </row>
    <row r="36" spans="1:8" ht="12.75">
      <c r="A36" s="13" t="s">
        <v>14</v>
      </c>
      <c r="B36" s="26" t="s">
        <v>1</v>
      </c>
      <c r="C36" s="26" t="s">
        <v>1</v>
      </c>
      <c r="D36" s="26" t="s">
        <v>1</v>
      </c>
      <c r="E36" s="33">
        <v>19.643</v>
      </c>
      <c r="F36" s="29" t="s">
        <v>1</v>
      </c>
      <c r="G36" s="33">
        <v>3.187</v>
      </c>
      <c r="H36" s="27" t="s">
        <v>1</v>
      </c>
    </row>
    <row r="37" spans="1:8" ht="12.75">
      <c r="A37" s="13" t="s">
        <v>15</v>
      </c>
      <c r="B37" s="26" t="s">
        <v>1</v>
      </c>
      <c r="C37" s="26" t="s">
        <v>1</v>
      </c>
      <c r="D37" s="26" t="s">
        <v>1</v>
      </c>
      <c r="E37" s="33">
        <v>33.014</v>
      </c>
      <c r="F37" s="33">
        <v>11.92</v>
      </c>
      <c r="G37" s="33">
        <v>4.506</v>
      </c>
      <c r="H37" s="34">
        <v>0.648</v>
      </c>
    </row>
    <row r="38" spans="1:8" ht="12.75">
      <c r="A38" s="13" t="s">
        <v>16</v>
      </c>
      <c r="B38" s="26" t="s">
        <v>1</v>
      </c>
      <c r="C38" s="26" t="s">
        <v>1</v>
      </c>
      <c r="D38" s="26" t="s">
        <v>1</v>
      </c>
      <c r="E38" s="33">
        <v>253.646</v>
      </c>
      <c r="F38" s="33">
        <v>2.592</v>
      </c>
      <c r="G38" s="33">
        <v>102.291</v>
      </c>
      <c r="H38" s="34">
        <v>3.475</v>
      </c>
    </row>
    <row r="39" spans="1:8" ht="12.75">
      <c r="A39" s="13" t="s">
        <v>17</v>
      </c>
      <c r="B39" s="26" t="s">
        <v>1</v>
      </c>
      <c r="C39" s="26" t="s">
        <v>1</v>
      </c>
      <c r="D39" s="26" t="s">
        <v>1</v>
      </c>
      <c r="E39" s="33">
        <v>107.616</v>
      </c>
      <c r="F39" s="33">
        <v>1.387</v>
      </c>
      <c r="G39" s="33">
        <v>0.989</v>
      </c>
      <c r="H39" s="27" t="s">
        <v>1</v>
      </c>
    </row>
    <row r="40" spans="1:8" ht="12.75">
      <c r="A40" s="13" t="s">
        <v>52</v>
      </c>
      <c r="B40" s="26" t="s">
        <v>1</v>
      </c>
      <c r="C40" s="26" t="s">
        <v>1</v>
      </c>
      <c r="D40" s="26" t="s">
        <v>1</v>
      </c>
      <c r="E40" s="33">
        <v>65.456</v>
      </c>
      <c r="F40" s="29" t="s">
        <v>1</v>
      </c>
      <c r="G40" s="33">
        <v>21.048</v>
      </c>
      <c r="H40" s="27" t="s">
        <v>1</v>
      </c>
    </row>
    <row r="41" spans="1:8" ht="12.75">
      <c r="A41" s="13" t="s">
        <v>27</v>
      </c>
      <c r="B41" s="33">
        <v>1160</v>
      </c>
      <c r="C41" s="33">
        <v>450</v>
      </c>
      <c r="D41" s="33">
        <v>400</v>
      </c>
      <c r="E41" s="33">
        <v>39.212</v>
      </c>
      <c r="F41" s="33">
        <v>343.295</v>
      </c>
      <c r="G41" s="33">
        <v>3.659</v>
      </c>
      <c r="H41" s="34">
        <v>208.984</v>
      </c>
    </row>
    <row r="42" spans="1:8" ht="12.75">
      <c r="A42" s="13"/>
      <c r="B42" s="26"/>
      <c r="C42" s="26"/>
      <c r="D42" s="26"/>
      <c r="E42" s="26"/>
      <c r="F42" s="26"/>
      <c r="G42" s="26"/>
      <c r="H42" s="27"/>
    </row>
    <row r="43" spans="1:8" ht="12.75">
      <c r="A43" s="35" t="s">
        <v>54</v>
      </c>
      <c r="B43" s="26"/>
      <c r="C43" s="26"/>
      <c r="D43" s="26"/>
      <c r="E43" s="26"/>
      <c r="F43" s="26"/>
      <c r="G43" s="26"/>
      <c r="H43" s="27"/>
    </row>
    <row r="44" spans="1:8" ht="12.75">
      <c r="A44" s="13" t="s">
        <v>49</v>
      </c>
      <c r="B44" s="33">
        <v>780</v>
      </c>
      <c r="C44" s="33">
        <v>416</v>
      </c>
      <c r="D44" s="33">
        <v>1200</v>
      </c>
      <c r="E44" s="29" t="s">
        <v>1</v>
      </c>
      <c r="F44" s="33">
        <v>130.133</v>
      </c>
      <c r="G44" s="29" t="s">
        <v>1</v>
      </c>
      <c r="H44" s="34">
        <v>267.714</v>
      </c>
    </row>
    <row r="45" spans="1:8" ht="12.75">
      <c r="A45" s="13" t="s">
        <v>18</v>
      </c>
      <c r="B45" s="33">
        <v>437</v>
      </c>
      <c r="C45" s="33">
        <v>92</v>
      </c>
      <c r="D45" s="33">
        <v>31</v>
      </c>
      <c r="E45" s="33">
        <v>8.589</v>
      </c>
      <c r="F45" s="33">
        <v>164.609</v>
      </c>
      <c r="G45" s="33">
        <v>2.335</v>
      </c>
      <c r="H45" s="34">
        <v>3.945</v>
      </c>
    </row>
    <row r="46" spans="1:8" ht="12.75">
      <c r="A46" s="13" t="s">
        <v>19</v>
      </c>
      <c r="B46" s="33">
        <v>18446.9</v>
      </c>
      <c r="C46" s="33">
        <v>910</v>
      </c>
      <c r="D46" s="33">
        <v>580</v>
      </c>
      <c r="E46" s="33">
        <v>2.765</v>
      </c>
      <c r="F46" s="33">
        <v>59.928</v>
      </c>
      <c r="G46" s="29" t="s">
        <v>1</v>
      </c>
      <c r="H46" s="34">
        <v>21.826</v>
      </c>
    </row>
    <row r="47" spans="1:8" ht="12.75">
      <c r="A47" s="13" t="s">
        <v>20</v>
      </c>
      <c r="B47" s="26" t="s">
        <v>1</v>
      </c>
      <c r="C47" s="26" t="s">
        <v>1</v>
      </c>
      <c r="D47" s="26" t="s">
        <v>1</v>
      </c>
      <c r="E47" s="33">
        <v>300.907</v>
      </c>
      <c r="F47" s="29" t="s">
        <v>1</v>
      </c>
      <c r="G47" s="33">
        <v>51.159</v>
      </c>
      <c r="H47" s="27" t="s">
        <v>1</v>
      </c>
    </row>
    <row r="48" spans="1:8" ht="12.75">
      <c r="A48" s="13" t="s">
        <v>21</v>
      </c>
      <c r="B48" s="33">
        <v>11225.5</v>
      </c>
      <c r="C48" s="33">
        <v>532.52</v>
      </c>
      <c r="D48" s="33">
        <v>726.65</v>
      </c>
      <c r="E48" s="33">
        <v>120.741</v>
      </c>
      <c r="F48" s="33">
        <v>568.381</v>
      </c>
      <c r="G48" s="33">
        <v>270.297</v>
      </c>
      <c r="H48" s="34">
        <v>106.455</v>
      </c>
    </row>
    <row r="49" spans="1:8" ht="12.75">
      <c r="A49" s="13" t="s">
        <v>22</v>
      </c>
      <c r="B49" s="26" t="s">
        <v>1</v>
      </c>
      <c r="C49" s="26" t="s">
        <v>1</v>
      </c>
      <c r="D49" s="26" t="s">
        <v>1</v>
      </c>
      <c r="E49" s="33">
        <v>2.521</v>
      </c>
      <c r="F49" s="29" t="s">
        <v>1</v>
      </c>
      <c r="G49" s="29" t="s">
        <v>1</v>
      </c>
      <c r="H49" s="27" t="s">
        <v>1</v>
      </c>
    </row>
    <row r="50" spans="1:8" ht="12.75">
      <c r="A50" s="13" t="s">
        <v>23</v>
      </c>
      <c r="B50" s="33">
        <v>105</v>
      </c>
      <c r="C50" s="33">
        <v>1130</v>
      </c>
      <c r="D50" s="26" t="s">
        <v>1</v>
      </c>
      <c r="E50" s="33">
        <v>113.743</v>
      </c>
      <c r="F50" s="33">
        <v>5.127</v>
      </c>
      <c r="G50" s="33">
        <v>90.54</v>
      </c>
      <c r="H50" s="27" t="s">
        <v>1</v>
      </c>
    </row>
    <row r="51" spans="1:8" ht="12.75">
      <c r="A51" s="13" t="s">
        <v>50</v>
      </c>
      <c r="B51" s="33">
        <v>3843.96</v>
      </c>
      <c r="C51" s="33">
        <v>360</v>
      </c>
      <c r="D51" s="33">
        <v>1680.323</v>
      </c>
      <c r="E51" s="33">
        <v>30.324</v>
      </c>
      <c r="F51" s="33">
        <v>20.599</v>
      </c>
      <c r="G51" s="33">
        <v>1.48</v>
      </c>
      <c r="H51" s="34">
        <v>263.713</v>
      </c>
    </row>
    <row r="52" spans="1:8" ht="12.75">
      <c r="A52" s="13" t="s">
        <v>24</v>
      </c>
      <c r="B52" s="26" t="s">
        <v>1</v>
      </c>
      <c r="C52" s="26" t="s">
        <v>1</v>
      </c>
      <c r="D52" s="26" t="s">
        <v>1</v>
      </c>
      <c r="E52" s="33">
        <v>58.197</v>
      </c>
      <c r="F52" s="29" t="s">
        <v>1</v>
      </c>
      <c r="G52" s="33">
        <v>4.095</v>
      </c>
      <c r="H52" s="27" t="s">
        <v>1</v>
      </c>
    </row>
    <row r="53" spans="1:8" ht="12.75">
      <c r="A53" s="13" t="s">
        <v>25</v>
      </c>
      <c r="B53" s="33">
        <v>7.5</v>
      </c>
      <c r="C53" s="33">
        <v>8</v>
      </c>
      <c r="D53" s="33">
        <v>4</v>
      </c>
      <c r="E53" s="33">
        <v>11.272</v>
      </c>
      <c r="F53" s="33">
        <v>1.407</v>
      </c>
      <c r="G53" s="29" t="s">
        <v>1</v>
      </c>
      <c r="H53" s="34">
        <v>1.644</v>
      </c>
    </row>
    <row r="54" spans="1:8" ht="12.75">
      <c r="A54" s="13" t="s">
        <v>26</v>
      </c>
      <c r="B54" s="29" t="s">
        <v>1</v>
      </c>
      <c r="C54" s="29" t="s">
        <v>1</v>
      </c>
      <c r="D54" s="29" t="s">
        <v>1</v>
      </c>
      <c r="E54" s="33">
        <v>95.153</v>
      </c>
      <c r="F54" s="29" t="s">
        <v>1</v>
      </c>
      <c r="G54" s="33">
        <v>17.448</v>
      </c>
      <c r="H54" s="27" t="s">
        <v>1</v>
      </c>
    </row>
    <row r="55" spans="1:8" ht="13.5" thickBot="1">
      <c r="A55" s="30"/>
      <c r="B55" s="31"/>
      <c r="C55" s="31"/>
      <c r="D55" s="31"/>
      <c r="E55" s="31"/>
      <c r="F55" s="31"/>
      <c r="G55" s="31"/>
      <c r="H55" s="32"/>
    </row>
    <row r="56" ht="12.75">
      <c r="A56" s="3" t="s">
        <v>51</v>
      </c>
    </row>
  </sheetData>
  <mergeCells count="5">
    <mergeCell ref="B6:D6"/>
    <mergeCell ref="A1:H1"/>
    <mergeCell ref="A3:H3"/>
    <mergeCell ref="E6:F6"/>
    <mergeCell ref="G6:H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2004-11-10T11:38:49Z</cp:lastPrinted>
  <dcterms:created xsi:type="dcterms:W3CDTF">2003-08-07T08:19:34Z</dcterms:created>
  <dcterms:modified xsi:type="dcterms:W3CDTF">2004-09-21T11:16:10Z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