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34" activeTab="0"/>
  </bookViews>
  <sheets>
    <sheet name="13.1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N" localSheetId="0">#REF!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GUION">#REF!</definedName>
    <definedName name="Imprimir_área_IM" localSheetId="0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<sst xmlns="http://schemas.openxmlformats.org/spreadsheetml/2006/main" count="34" uniqueCount="31">
  <si>
    <t>CITRICOS</t>
  </si>
  <si>
    <t>Superficie en</t>
  </si>
  <si>
    <t>Arboles</t>
  </si>
  <si>
    <t>Rendimiento</t>
  </si>
  <si>
    <t>Precio medio</t>
  </si>
  <si>
    <t>Comercio exterior</t>
  </si>
  <si>
    <t>Años</t>
  </si>
  <si>
    <t>plantación regular</t>
  </si>
  <si>
    <t>diseminados</t>
  </si>
  <si>
    <t>de la superficie</t>
  </si>
  <si>
    <t>Producción</t>
  </si>
  <si>
    <t>percibido por</t>
  </si>
  <si>
    <t>Valor</t>
  </si>
  <si>
    <t>(toneladas)</t>
  </si>
  <si>
    <t>Total</t>
  </si>
  <si>
    <t>En producción</t>
  </si>
  <si>
    <t>en producción</t>
  </si>
  <si>
    <t>(miles de t)</t>
  </si>
  <si>
    <t>los agricultores</t>
  </si>
  <si>
    <t>(miles de euros)</t>
  </si>
  <si>
    <t>Importaciones</t>
  </si>
  <si>
    <t>Exportaciones</t>
  </si>
  <si>
    <t>(miles de ha)</t>
  </si>
  <si>
    <t>(mil. de árb.)</t>
  </si>
  <si>
    <t>(qm/ha)</t>
  </si>
  <si>
    <t>(euros/100kg)</t>
  </si>
  <si>
    <t xml:space="preserve">  La producción se refiere a la campaña que comienza el año de referencia y el comercio exterior es el del año natural.</t>
  </si>
  <si>
    <t xml:space="preserve">  (P) Provisional.   </t>
  </si>
  <si>
    <t>–</t>
  </si>
  <si>
    <t>13.13.  MANDARINO: Serie histórica de superficie, rendimiento, producción, valor y comercio exterior</t>
  </si>
  <si>
    <t>2003 (P)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</si>
</sst>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__;\–#,##0__;0__;@__"/>
    <numFmt numFmtId="180" formatCode="#,##0;\(0.0\)"/>
    <numFmt numFmtId="181" formatCode="#,##0.0__;\–#,##0.0__;\–__;@__"/>
    <numFmt numFmtId="182" formatCode="_(* #,##0.00_);_(* \(#,##0.00\);_(* &quot;-&quot;??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2" borderId="2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Continuous"/>
    </xf>
    <xf numFmtId="0" fontId="0" fillId="2" borderId="0" xfId="0" applyFont="1" applyFill="1" applyAlignment="1">
      <alignment/>
    </xf>
    <xf numFmtId="0" fontId="0" fillId="2" borderId="3" xfId="0" applyFont="1" applyFill="1" applyBorder="1" applyAlignment="1" quotePrefix="1">
      <alignment horizontal="centerContinuous"/>
    </xf>
    <xf numFmtId="0" fontId="0" fillId="2" borderId="0" xfId="0" applyFont="1" applyFill="1" applyBorder="1" applyAlignment="1">
      <alignment horizontal="centerContinuous"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 quotePrefix="1">
      <alignment horizontal="center"/>
    </xf>
    <xf numFmtId="0" fontId="0" fillId="2" borderId="3" xfId="0" applyFont="1" applyFill="1" applyBorder="1" applyAlignment="1">
      <alignment horizontal="centerContinuous"/>
    </xf>
    <xf numFmtId="0" fontId="0" fillId="2" borderId="0" xfId="0" applyFont="1" applyFill="1" applyAlignment="1">
      <alignment horizontal="centerContinuous"/>
    </xf>
    <xf numFmtId="0" fontId="0" fillId="0" borderId="0" xfId="0" applyFont="1" applyAlignment="1">
      <alignment/>
    </xf>
    <xf numFmtId="0" fontId="0" fillId="2" borderId="0" xfId="0" applyFont="1" applyFill="1" applyAlignment="1" quotePrefix="1">
      <alignment horizontal="center"/>
    </xf>
    <xf numFmtId="0" fontId="0" fillId="2" borderId="4" xfId="0" applyFont="1" applyFill="1" applyBorder="1" applyAlignment="1" quotePrefix="1">
      <alignment horizontal="centerContinuous"/>
    </xf>
    <xf numFmtId="0" fontId="0" fillId="2" borderId="2" xfId="0" applyFont="1" applyFill="1" applyBorder="1" applyAlignment="1">
      <alignment horizontal="centerContinuous"/>
    </xf>
    <xf numFmtId="0" fontId="0" fillId="2" borderId="4" xfId="0" applyFont="1" applyFill="1" applyBorder="1" applyAlignment="1">
      <alignment horizontal="centerContinuous"/>
    </xf>
    <xf numFmtId="0" fontId="0" fillId="2" borderId="0" xfId="0" applyFont="1" applyFill="1" applyBorder="1" applyAlignment="1">
      <alignment/>
    </xf>
    <xf numFmtId="0" fontId="0" fillId="2" borderId="5" xfId="0" applyFont="1" applyFill="1" applyBorder="1" applyAlignment="1">
      <alignment horizontal="left"/>
    </xf>
    <xf numFmtId="178" fontId="0" fillId="2" borderId="6" xfId="0" applyNumberFormat="1" applyFont="1" applyFill="1" applyBorder="1" applyAlignment="1" applyProtection="1">
      <alignment horizontal="right"/>
      <protection/>
    </xf>
    <xf numFmtId="37" fontId="0" fillId="2" borderId="6" xfId="0" applyNumberFormat="1" applyFont="1" applyFill="1" applyBorder="1" applyAlignment="1">
      <alignment horizontal="right"/>
    </xf>
    <xf numFmtId="39" fontId="0" fillId="2" borderId="6" xfId="0" applyNumberFormat="1" applyFont="1" applyFill="1" applyBorder="1" applyAlignment="1" applyProtection="1">
      <alignment horizontal="right"/>
      <protection/>
    </xf>
    <xf numFmtId="37" fontId="0" fillId="2" borderId="6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>
      <alignment horizontal="left"/>
    </xf>
    <xf numFmtId="178" fontId="0" fillId="2" borderId="3" xfId="0" applyNumberFormat="1" applyFont="1" applyFill="1" applyBorder="1" applyAlignment="1" applyProtection="1">
      <alignment horizontal="right"/>
      <protection/>
    </xf>
    <xf numFmtId="37" fontId="0" fillId="2" borderId="3" xfId="0" applyNumberFormat="1" applyFont="1" applyFill="1" applyBorder="1" applyAlignment="1">
      <alignment horizontal="right"/>
    </xf>
    <xf numFmtId="39" fontId="0" fillId="2" borderId="3" xfId="0" applyNumberFormat="1" applyFont="1" applyFill="1" applyBorder="1" applyAlignment="1" applyProtection="1">
      <alignment horizontal="right"/>
      <protection/>
    </xf>
    <xf numFmtId="37" fontId="0" fillId="2" borderId="3" xfId="0" applyNumberFormat="1" applyFont="1" applyFill="1" applyBorder="1" applyAlignment="1" applyProtection="1">
      <alignment horizontal="right"/>
      <protection/>
    </xf>
    <xf numFmtId="0" fontId="0" fillId="2" borderId="7" xfId="0" applyFont="1" applyFill="1" applyBorder="1" applyAlignment="1">
      <alignment horizontal="left"/>
    </xf>
    <xf numFmtId="178" fontId="0" fillId="2" borderId="1" xfId="0" applyNumberFormat="1" applyFont="1" applyFill="1" applyBorder="1" applyAlignment="1" applyProtection="1">
      <alignment horizontal="right"/>
      <protection/>
    </xf>
    <xf numFmtId="37" fontId="0" fillId="2" borderId="1" xfId="0" applyNumberFormat="1" applyFont="1" applyFill="1" applyBorder="1" applyAlignment="1">
      <alignment horizontal="right"/>
    </xf>
    <xf numFmtId="39" fontId="0" fillId="2" borderId="1" xfId="0" applyNumberFormat="1" applyFont="1" applyFill="1" applyBorder="1" applyAlignment="1" applyProtection="1">
      <alignment horizontal="right"/>
      <protection/>
    </xf>
    <xf numFmtId="37" fontId="0" fillId="2" borderId="1" xfId="0" applyNumberFormat="1" applyFont="1" applyFill="1" applyBorder="1" applyAlignment="1" applyProtection="1">
      <alignment horizontal="right"/>
      <protection/>
    </xf>
    <xf numFmtId="178" fontId="0" fillId="2" borderId="1" xfId="0" applyNumberFormat="1" applyFont="1" applyFill="1" applyBorder="1" applyAlignment="1">
      <alignment horizontal="right"/>
    </xf>
    <xf numFmtId="39" fontId="0" fillId="2" borderId="1" xfId="0" applyNumberFormat="1" applyFont="1" applyFill="1" applyBorder="1" applyAlignment="1">
      <alignment horizontal="right"/>
    </xf>
    <xf numFmtId="0" fontId="0" fillId="2" borderId="8" xfId="0" applyFont="1" applyFill="1" applyBorder="1" applyAlignment="1">
      <alignment horizontal="left"/>
    </xf>
    <xf numFmtId="178" fontId="0" fillId="2" borderId="9" xfId="0" applyNumberFormat="1" applyFont="1" applyFill="1" applyBorder="1" applyAlignment="1">
      <alignment horizontal="right"/>
    </xf>
    <xf numFmtId="37" fontId="0" fillId="2" borderId="9" xfId="0" applyNumberFormat="1" applyFont="1" applyFill="1" applyBorder="1" applyAlignment="1">
      <alignment horizontal="right"/>
    </xf>
    <xf numFmtId="39" fontId="0" fillId="2" borderId="9" xfId="0" applyNumberFormat="1" applyFont="1" applyFill="1" applyBorder="1" applyAlignment="1">
      <alignment horizontal="right"/>
    </xf>
    <xf numFmtId="37" fontId="0" fillId="2" borderId="10" xfId="0" applyNumberFormat="1" applyFont="1" applyFill="1" applyBorder="1" applyAlignment="1">
      <alignment horizontal="right"/>
    </xf>
    <xf numFmtId="37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1\AEA2001-C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/>
  <dimension ref="A1:M93"/>
  <sheetViews>
    <sheetView showGridLines="0" tabSelected="1" zoomScale="75" zoomScaleNormal="75" workbookViewId="0" topLeftCell="A1">
      <selection activeCell="A1" sqref="A1:J1"/>
    </sheetView>
  </sheetViews>
  <sheetFormatPr defaultColWidth="11.421875" defaultRowHeight="12.75"/>
  <cols>
    <col min="1" max="1" width="8.8515625" style="13" customWidth="1"/>
    <col min="2" max="10" width="12.57421875" style="13" customWidth="1"/>
    <col min="11" max="12" width="11.421875" style="13" customWidth="1"/>
    <col min="13" max="13" width="14.8515625" style="13" customWidth="1"/>
    <col min="14" max="16384" width="11.421875" style="13" customWidth="1"/>
  </cols>
  <sheetData>
    <row r="1" spans="1:10" s="1" customFormat="1" ht="18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3" spans="1:10" s="2" customFormat="1" ht="13.5" customHeight="1">
      <c r="A3" s="44" t="s">
        <v>29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s="2" customFormat="1" ht="15">
      <c r="A4" s="3"/>
      <c r="B4" s="4"/>
      <c r="C4" s="4"/>
      <c r="D4" s="4"/>
      <c r="E4" s="4"/>
      <c r="F4" s="4"/>
      <c r="G4" s="4"/>
      <c r="H4" s="4"/>
      <c r="I4" s="4"/>
      <c r="J4" s="4"/>
    </row>
    <row r="5" spans="1:10" ht="12.75">
      <c r="A5" s="5"/>
      <c r="B5" s="6" t="s">
        <v>1</v>
      </c>
      <c r="C5" s="7"/>
      <c r="D5" s="8" t="s">
        <v>2</v>
      </c>
      <c r="E5" s="8" t="s">
        <v>3</v>
      </c>
      <c r="F5" s="9"/>
      <c r="G5" s="10" t="s">
        <v>4</v>
      </c>
      <c r="H5" s="9"/>
      <c r="I5" s="11" t="s">
        <v>5</v>
      </c>
      <c r="J5" s="12"/>
    </row>
    <row r="6" spans="1:10" ht="12.75">
      <c r="A6" s="14" t="s">
        <v>6</v>
      </c>
      <c r="B6" s="15" t="s">
        <v>7</v>
      </c>
      <c r="C6" s="16"/>
      <c r="D6" s="8" t="s">
        <v>8</v>
      </c>
      <c r="E6" s="8" t="s">
        <v>9</v>
      </c>
      <c r="F6" s="10" t="s">
        <v>10</v>
      </c>
      <c r="G6" s="10" t="s">
        <v>11</v>
      </c>
      <c r="H6" s="10" t="s">
        <v>12</v>
      </c>
      <c r="I6" s="17" t="s">
        <v>13</v>
      </c>
      <c r="J6" s="16"/>
    </row>
    <row r="7" spans="1:10" ht="12.75">
      <c r="A7" s="5"/>
      <c r="B7" s="8" t="s">
        <v>14</v>
      </c>
      <c r="C7" s="8" t="s">
        <v>15</v>
      </c>
      <c r="D7" s="10"/>
      <c r="E7" s="8" t="s">
        <v>16</v>
      </c>
      <c r="F7" s="8" t="s">
        <v>17</v>
      </c>
      <c r="G7" s="10" t="s">
        <v>18</v>
      </c>
      <c r="H7" s="10" t="s">
        <v>19</v>
      </c>
      <c r="I7" s="10" t="s">
        <v>20</v>
      </c>
      <c r="J7" s="10" t="s">
        <v>21</v>
      </c>
    </row>
    <row r="8" spans="1:10" ht="13.5" thickBot="1">
      <c r="A8" s="18"/>
      <c r="B8" s="10" t="s">
        <v>22</v>
      </c>
      <c r="C8" s="10" t="s">
        <v>22</v>
      </c>
      <c r="D8" s="10" t="s">
        <v>23</v>
      </c>
      <c r="E8" s="8" t="s">
        <v>24</v>
      </c>
      <c r="F8" s="9"/>
      <c r="G8" s="10" t="s">
        <v>25</v>
      </c>
      <c r="H8" s="9"/>
      <c r="I8" s="9"/>
      <c r="J8" s="9"/>
    </row>
    <row r="9" spans="1:10" ht="12.75">
      <c r="A9" s="19">
        <v>1985</v>
      </c>
      <c r="B9" s="20">
        <v>61</v>
      </c>
      <c r="C9" s="20">
        <v>52.3</v>
      </c>
      <c r="D9" s="21">
        <v>119</v>
      </c>
      <c r="E9" s="21">
        <v>200</v>
      </c>
      <c r="F9" s="20">
        <v>1050.8</v>
      </c>
      <c r="G9" s="22">
        <v>17.309148606252933</v>
      </c>
      <c r="H9" s="23">
        <v>152356.5684612888</v>
      </c>
      <c r="I9" s="21" t="s">
        <v>28</v>
      </c>
      <c r="J9" s="21">
        <v>727760</v>
      </c>
    </row>
    <row r="10" spans="1:10" ht="12.75">
      <c r="A10" s="24">
        <v>1986</v>
      </c>
      <c r="B10" s="25">
        <v>62.1</v>
      </c>
      <c r="C10" s="25">
        <v>53.8</v>
      </c>
      <c r="D10" s="26">
        <v>97</v>
      </c>
      <c r="E10" s="26">
        <v>216</v>
      </c>
      <c r="F10" s="25">
        <v>1163.7</v>
      </c>
      <c r="G10" s="27">
        <v>20.548603848881516</v>
      </c>
      <c r="H10" s="28">
        <v>160488.2622336014</v>
      </c>
      <c r="I10" s="26" t="s">
        <v>28</v>
      </c>
      <c r="J10" s="26">
        <v>1051383</v>
      </c>
    </row>
    <row r="11" spans="1:10" ht="12.75">
      <c r="A11" s="24">
        <v>1987</v>
      </c>
      <c r="B11" s="25">
        <v>63.1</v>
      </c>
      <c r="C11" s="25">
        <v>56.7</v>
      </c>
      <c r="D11" s="26">
        <v>96</v>
      </c>
      <c r="E11" s="26">
        <v>228</v>
      </c>
      <c r="F11" s="25">
        <v>1293.5</v>
      </c>
      <c r="G11" s="27">
        <v>15.884749918863367</v>
      </c>
      <c r="H11" s="28">
        <v>191626.69936172513</v>
      </c>
      <c r="I11" s="26" t="s">
        <v>28</v>
      </c>
      <c r="J11" s="26">
        <v>822510</v>
      </c>
    </row>
    <row r="12" spans="1:10" ht="12.75">
      <c r="A12" s="24">
        <v>1988</v>
      </c>
      <c r="B12" s="25">
        <v>69.5</v>
      </c>
      <c r="C12" s="25">
        <v>63</v>
      </c>
      <c r="D12" s="26">
        <v>89</v>
      </c>
      <c r="E12" s="26">
        <v>199</v>
      </c>
      <c r="F12" s="25">
        <v>1255.3</v>
      </c>
      <c r="G12" s="27">
        <v>16.269397665668986</v>
      </c>
      <c r="H12" s="28">
        <v>205534.11945716586</v>
      </c>
      <c r="I12" s="26">
        <v>98</v>
      </c>
      <c r="J12" s="26">
        <v>746530</v>
      </c>
    </row>
    <row r="13" spans="1:10" ht="12.75">
      <c r="A13" s="24">
        <v>1989</v>
      </c>
      <c r="B13" s="25">
        <v>73.3</v>
      </c>
      <c r="C13" s="25">
        <v>64.6</v>
      </c>
      <c r="D13" s="26">
        <v>91</v>
      </c>
      <c r="E13" s="26">
        <v>225</v>
      </c>
      <c r="F13" s="25">
        <v>1453</v>
      </c>
      <c r="G13" s="27">
        <v>13.384539564626833</v>
      </c>
      <c r="H13" s="28">
        <v>194477.35987402787</v>
      </c>
      <c r="I13" s="26">
        <v>110</v>
      </c>
      <c r="J13" s="26">
        <v>863046</v>
      </c>
    </row>
    <row r="14" spans="1:10" ht="12.75">
      <c r="A14" s="24">
        <v>1990</v>
      </c>
      <c r="B14" s="25">
        <v>75</v>
      </c>
      <c r="C14" s="25">
        <v>67.5</v>
      </c>
      <c r="D14" s="26">
        <v>88</v>
      </c>
      <c r="E14" s="26">
        <v>210</v>
      </c>
      <c r="F14" s="25">
        <v>1575.5</v>
      </c>
      <c r="G14" s="27">
        <v>13.210246054355537</v>
      </c>
      <c r="H14" s="28">
        <v>208127.42658637144</v>
      </c>
      <c r="I14" s="26">
        <v>191</v>
      </c>
      <c r="J14" s="26">
        <v>889022</v>
      </c>
    </row>
    <row r="15" spans="1:10" ht="12.75">
      <c r="A15" s="24">
        <v>1991</v>
      </c>
      <c r="B15" s="25">
        <v>74.2</v>
      </c>
      <c r="C15" s="25">
        <v>66.8</v>
      </c>
      <c r="D15" s="26">
        <v>82</v>
      </c>
      <c r="E15" s="26">
        <v>201</v>
      </c>
      <c r="F15" s="25">
        <v>1340.3</v>
      </c>
      <c r="G15" s="27">
        <v>17.801978531847634</v>
      </c>
      <c r="H15" s="28">
        <v>238601.80544036155</v>
      </c>
      <c r="I15" s="26">
        <v>37</v>
      </c>
      <c r="J15" s="26">
        <v>831147</v>
      </c>
    </row>
    <row r="16" spans="1:10" ht="12.75">
      <c r="A16" s="24">
        <v>1992</v>
      </c>
      <c r="B16" s="25">
        <v>76.7</v>
      </c>
      <c r="C16" s="25">
        <v>68.7</v>
      </c>
      <c r="D16" s="26">
        <v>71</v>
      </c>
      <c r="E16" s="26">
        <v>221</v>
      </c>
      <c r="F16" s="25">
        <v>1521.4</v>
      </c>
      <c r="G16" s="27">
        <v>18.427031120406767</v>
      </c>
      <c r="H16" s="28">
        <v>280348.85146586853</v>
      </c>
      <c r="I16" s="26">
        <v>161</v>
      </c>
      <c r="J16" s="26">
        <v>961234</v>
      </c>
    </row>
    <row r="17" spans="1:10" ht="12.75">
      <c r="A17" s="24">
        <v>1993</v>
      </c>
      <c r="B17" s="25">
        <v>82.1</v>
      </c>
      <c r="C17" s="25">
        <v>70.4</v>
      </c>
      <c r="D17" s="26">
        <v>70</v>
      </c>
      <c r="E17" s="26">
        <v>232</v>
      </c>
      <c r="F17" s="25">
        <v>1631</v>
      </c>
      <c r="G17" s="27">
        <v>17.26106763790223</v>
      </c>
      <c r="H17" s="28">
        <v>281528.0131741853</v>
      </c>
      <c r="I17" s="26">
        <v>1488</v>
      </c>
      <c r="J17" s="26">
        <v>1153786</v>
      </c>
    </row>
    <row r="18" spans="1:10" ht="12.75">
      <c r="A18" s="29">
        <v>1994</v>
      </c>
      <c r="B18" s="30">
        <v>85.6</v>
      </c>
      <c r="C18" s="30">
        <v>77</v>
      </c>
      <c r="D18" s="31">
        <v>69</v>
      </c>
      <c r="E18" s="31">
        <v>232</v>
      </c>
      <c r="F18" s="30">
        <v>1784.8</v>
      </c>
      <c r="G18" s="32">
        <v>20.96330220090633</v>
      </c>
      <c r="H18" s="33">
        <v>374153.0176817761</v>
      </c>
      <c r="I18" s="31">
        <v>2253</v>
      </c>
      <c r="J18" s="26">
        <v>1248515</v>
      </c>
    </row>
    <row r="19" spans="1:10" ht="12.75">
      <c r="A19" s="29">
        <v>1995</v>
      </c>
      <c r="B19" s="30">
        <v>92.5</v>
      </c>
      <c r="C19" s="30">
        <v>79.4</v>
      </c>
      <c r="D19" s="31">
        <v>72</v>
      </c>
      <c r="E19" s="31">
        <v>212</v>
      </c>
      <c r="F19" s="30">
        <v>1686.7</v>
      </c>
      <c r="G19" s="32">
        <v>28.43989277944058</v>
      </c>
      <c r="H19" s="33">
        <v>479695.67151082424</v>
      </c>
      <c r="I19" s="31">
        <v>1298</v>
      </c>
      <c r="J19" s="26">
        <v>1132250</v>
      </c>
    </row>
    <row r="20" spans="1:10" ht="12.75">
      <c r="A20" s="29">
        <v>1996</v>
      </c>
      <c r="B20" s="34">
        <v>97.1</v>
      </c>
      <c r="C20" s="34">
        <v>82.8</v>
      </c>
      <c r="D20" s="33">
        <v>77</v>
      </c>
      <c r="E20" s="33">
        <v>181</v>
      </c>
      <c r="F20" s="34">
        <v>1503.8</v>
      </c>
      <c r="G20" s="35">
        <v>32.61692690490787</v>
      </c>
      <c r="H20" s="31">
        <v>490493.34679600445</v>
      </c>
      <c r="I20" s="31">
        <v>3400</v>
      </c>
      <c r="J20" s="26">
        <v>1085363</v>
      </c>
    </row>
    <row r="21" spans="1:10" ht="12.75">
      <c r="A21" s="29">
        <v>1997</v>
      </c>
      <c r="B21" s="34">
        <v>102.1</v>
      </c>
      <c r="C21" s="34">
        <v>86.7</v>
      </c>
      <c r="D21" s="31">
        <v>78</v>
      </c>
      <c r="E21" s="31">
        <v>230</v>
      </c>
      <c r="F21" s="34">
        <v>1997.6</v>
      </c>
      <c r="G21" s="35">
        <v>24.07053478057048</v>
      </c>
      <c r="H21" s="31">
        <v>480833.0027766759</v>
      </c>
      <c r="I21" s="31">
        <v>1448</v>
      </c>
      <c r="J21" s="26">
        <v>1354390</v>
      </c>
    </row>
    <row r="22" spans="1:10" ht="12.75">
      <c r="A22" s="29">
        <v>1998</v>
      </c>
      <c r="B22" s="34">
        <v>100.9</v>
      </c>
      <c r="C22" s="34">
        <v>89.4</v>
      </c>
      <c r="D22" s="31">
        <v>68</v>
      </c>
      <c r="E22" s="31">
        <v>197</v>
      </c>
      <c r="F22" s="34">
        <v>1760.1</v>
      </c>
      <c r="G22" s="35">
        <v>25.01412378445302</v>
      </c>
      <c r="H22" s="31">
        <v>440273.59273015754</v>
      </c>
      <c r="I22" s="31">
        <v>4215</v>
      </c>
      <c r="J22" s="26">
        <v>1237407</v>
      </c>
    </row>
    <row r="23" spans="1:10" ht="12.75">
      <c r="A23" s="29">
        <v>1999</v>
      </c>
      <c r="B23" s="34">
        <v>108.3</v>
      </c>
      <c r="C23" s="34">
        <v>92</v>
      </c>
      <c r="D23" s="31">
        <v>65</v>
      </c>
      <c r="E23" s="31">
        <v>221</v>
      </c>
      <c r="F23" s="34">
        <v>2033.8</v>
      </c>
      <c r="G23" s="35">
        <v>24.196747322491074</v>
      </c>
      <c r="H23" s="31">
        <f>G23*F23*10</f>
        <v>492113.4470448235</v>
      </c>
      <c r="I23" s="31">
        <v>4236</v>
      </c>
      <c r="J23" s="26">
        <v>1257318</v>
      </c>
    </row>
    <row r="24" spans="1:10" ht="12.75">
      <c r="A24" s="29">
        <v>2000</v>
      </c>
      <c r="B24" s="34">
        <v>110.5</v>
      </c>
      <c r="C24" s="34">
        <v>94.8</v>
      </c>
      <c r="D24" s="31">
        <v>46</v>
      </c>
      <c r="E24" s="31">
        <v>190</v>
      </c>
      <c r="F24" s="34">
        <v>1801.9</v>
      </c>
      <c r="G24" s="35">
        <v>27.953072974889714</v>
      </c>
      <c r="H24" s="31">
        <f>G24*F24*10</f>
        <v>503686.4219345378</v>
      </c>
      <c r="I24" s="31">
        <v>2598.824</v>
      </c>
      <c r="J24" s="26">
        <v>1372359.048</v>
      </c>
    </row>
    <row r="25" spans="1:10" ht="12.75">
      <c r="A25" s="29">
        <v>2001</v>
      </c>
      <c r="B25" s="34">
        <v>114.347</v>
      </c>
      <c r="C25" s="34">
        <v>96.288</v>
      </c>
      <c r="D25" s="31">
        <v>44.59</v>
      </c>
      <c r="E25" s="31">
        <v>180.7</v>
      </c>
      <c r="F25" s="34">
        <v>1758.332</v>
      </c>
      <c r="G25" s="35">
        <v>26.29</v>
      </c>
      <c r="H25" s="31">
        <f>G25*F25*10</f>
        <v>462265.4828</v>
      </c>
      <c r="I25" s="31">
        <v>10790.162</v>
      </c>
      <c r="J25" s="26">
        <v>1208714.419</v>
      </c>
    </row>
    <row r="26" spans="1:10" ht="12.75">
      <c r="A26" s="29">
        <v>2002</v>
      </c>
      <c r="B26" s="34">
        <v>118.742</v>
      </c>
      <c r="C26" s="34">
        <v>98.148</v>
      </c>
      <c r="D26" s="31">
        <v>51.289</v>
      </c>
      <c r="E26" s="31">
        <v>210.64</v>
      </c>
      <c r="F26" s="34">
        <v>2068.147</v>
      </c>
      <c r="G26" s="35">
        <v>27.18</v>
      </c>
      <c r="H26" s="31">
        <f>G26*F26*10</f>
        <v>562122.3546</v>
      </c>
      <c r="I26" s="31">
        <v>6875.553</v>
      </c>
      <c r="J26" s="26">
        <v>1347178.026</v>
      </c>
    </row>
    <row r="27" spans="1:10" ht="13.5" thickBot="1">
      <c r="A27" s="36" t="s">
        <v>30</v>
      </c>
      <c r="B27" s="37"/>
      <c r="C27" s="37"/>
      <c r="D27" s="38"/>
      <c r="E27" s="38"/>
      <c r="F27" s="37">
        <v>2081</v>
      </c>
      <c r="G27" s="39">
        <v>26.66</v>
      </c>
      <c r="H27" s="38">
        <v>554795</v>
      </c>
      <c r="I27" s="38"/>
      <c r="J27" s="40"/>
    </row>
    <row r="28" spans="1:10" ht="12.75">
      <c r="A28" s="5" t="s">
        <v>26</v>
      </c>
      <c r="B28" s="5"/>
      <c r="C28" s="5"/>
      <c r="D28" s="5"/>
      <c r="E28" s="5"/>
      <c r="F28" s="5"/>
      <c r="G28" s="5"/>
      <c r="H28" s="5"/>
      <c r="I28" s="5"/>
      <c r="J28" s="5"/>
    </row>
    <row r="29" ht="12.75">
      <c r="A29" s="13" t="s">
        <v>27</v>
      </c>
    </row>
    <row r="70" ht="12.75">
      <c r="M70" s="41"/>
    </row>
    <row r="71" ht="12.75">
      <c r="M71" s="41"/>
    </row>
    <row r="93" ht="12.75">
      <c r="E93" s="42"/>
    </row>
  </sheetData>
  <mergeCells count="2">
    <mergeCell ref="A1:J1"/>
    <mergeCell ref="A3:J3"/>
  </mergeCells>
  <printOptions horizontalCentered="1"/>
  <pageMargins left="0.75" right="0.5118110236220472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2004-11-10T11:38:49Z</cp:lastPrinted>
  <dcterms:created xsi:type="dcterms:W3CDTF">2003-08-07T08:19:34Z</dcterms:created>
  <dcterms:modified xsi:type="dcterms:W3CDTF">2004-09-21T11:16:10Z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