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'14.2'!$A$1:$I$53</definedName>
    <definedName name="DatosExternos_1" localSheetId="0">'14.2'!$B$10:$I$52</definedName>
    <definedName name="DatosExternos_2" localSheetId="0">'14.2'!$B$10:$I$52</definedName>
    <definedName name="DatosExternos96" localSheetId="0">'14.2'!$B$10:$I$52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<sst xmlns="http://schemas.openxmlformats.org/spreadsheetml/2006/main" count="75" uniqueCount="60">
  <si>
    <t>Rendimiento</t>
  </si>
  <si>
    <t>diseminados</t>
  </si>
  <si>
    <t>Producción</t>
  </si>
  <si>
    <t>(toneladas)</t>
  </si>
  <si>
    <t>–</t>
  </si>
  <si>
    <t>Cultivos</t>
  </si>
  <si>
    <t>Secano</t>
  </si>
  <si>
    <t>Regadío</t>
  </si>
  <si>
    <t>FRUTALES DE PEPITA</t>
  </si>
  <si>
    <t xml:space="preserve">    Manzano para sidra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</si>
  <si>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</si>
  <si>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</si>
  <si>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</si>
  <si>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</si>
  <si>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</si>
  <si>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</si>
  <si>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</si>
  <si>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</si>
  <si>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</si>
  <si>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</si>
  <si>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</si>
  <si>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</si>
  <si>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</si>
  <si>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</si>
  <si>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</si>
  <si>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</si>
  <si>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</si>
  <si>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>OTROS FRUTALES DE FRUTO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</si>
  <si>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</si>
  <si>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</si>
  <si>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</si>
  <si>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</si>
  <si>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</si>
  <si>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</si>
  <si>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KIWI</t>
  </si>
  <si>
    <t xml:space="preserve">  PALMERA DATILERA</t>
  </si>
  <si>
    <t xml:space="preserve">  CHUMBERA</t>
  </si>
  <si>
    <t xml:space="preserve">  OTROS DE FRUTO CARNOSO</t>
  </si>
  <si>
    <t>FRUTALES DE FRUTO SECO</t>
  </si>
  <si>
    <t xml:space="preserve">  ALMENDRO</t>
  </si>
  <si>
    <t xml:space="preserve">  NOGAL</t>
  </si>
  <si>
    <t xml:space="preserve">  AVELLANO</t>
  </si>
  <si>
    <t>Destino de la producción (toneladas)</t>
  </si>
  <si>
    <t>De la superficie en</t>
  </si>
  <si>
    <t>De árboles</t>
  </si>
  <si>
    <t>Consumo propio</t>
  </si>
  <si>
    <t>Ventas</t>
  </si>
  <si>
    <t>producción (kg/ha)</t>
  </si>
  <si>
    <t>Alimentación</t>
  </si>
  <si>
    <t>Consumo</t>
  </si>
  <si>
    <t>Transfor–</t>
  </si>
  <si>
    <t>(kg/árbol)</t>
  </si>
  <si>
    <t>animal</t>
  </si>
  <si>
    <t>humana</t>
  </si>
  <si>
    <t>en fresco</t>
  </si>
  <si>
    <t>mación</t>
  </si>
  <si>
    <t>FRUTALES DE FRUTO FRESCO NO CITRICOS</t>
  </si>
  <si>
    <t xml:space="preserve">  NÍSPERO</t>
  </si>
  <si>
    <t>TOTAL FRUTALES NO CÍTRICOS</t>
  </si>
  <si>
    <t>14.2.  FRUTALES NO CITRICOS: Resumen nacional del rendimiento y la producción, 2002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</si>
</sst>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177" fontId="0" fillId="2" borderId="10" xfId="0" applyNumberFormat="1" applyFont="1" applyFill="1" applyBorder="1" applyAlignment="1">
      <alignment horizontal="right"/>
    </xf>
    <xf numFmtId="181" fontId="0" fillId="2" borderId="2" xfId="0" applyNumberFormat="1" applyFont="1" applyFill="1" applyBorder="1" applyAlignment="1">
      <alignment horizontal="right"/>
    </xf>
    <xf numFmtId="181" fontId="0" fillId="2" borderId="11" xfId="0" applyNumberFormat="1" applyFont="1" applyFill="1" applyBorder="1" applyAlignment="1">
      <alignment horizontal="right"/>
    </xf>
    <xf numFmtId="37" fontId="0" fillId="2" borderId="0" xfId="0" applyNumberFormat="1" applyFont="1" applyFill="1" applyAlignment="1">
      <alignment/>
    </xf>
    <xf numFmtId="181" fontId="0" fillId="2" borderId="12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181" fontId="0" fillId="2" borderId="1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181" fontId="0" fillId="2" borderId="2" xfId="0" applyNumberFormat="1" applyFont="1" applyFill="1" applyBorder="1" applyAlignment="1" quotePrefix="1">
      <alignment horizontal="right"/>
    </xf>
    <xf numFmtId="0" fontId="7" fillId="2" borderId="14" xfId="0" applyFont="1" applyFill="1" applyBorder="1" applyAlignment="1">
      <alignment/>
    </xf>
    <xf numFmtId="181" fontId="7" fillId="2" borderId="15" xfId="0" applyNumberFormat="1" applyFont="1" applyFill="1" applyBorder="1" applyAlignment="1">
      <alignment horizontal="right"/>
    </xf>
    <xf numFmtId="181" fontId="7" fillId="2" borderId="8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 quotePrefix="1">
      <alignment/>
    </xf>
    <xf numFmtId="0" fontId="0" fillId="2" borderId="1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31">
    <pageSetUpPr fitToPage="1"/>
  </sheetPr>
  <dimension ref="A1:K52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4.7109375" style="6" customWidth="1"/>
    <col min="2" max="9" width="12.7109375" style="6" customWidth="1"/>
    <col min="10" max="16384" width="11.421875" style="6" customWidth="1"/>
  </cols>
  <sheetData>
    <row r="1" spans="1:9" s="9" customFormat="1" ht="18">
      <c r="A1" s="30" t="s">
        <v>56</v>
      </c>
      <c r="B1" s="30"/>
      <c r="C1" s="30"/>
      <c r="D1" s="30"/>
      <c r="E1" s="30"/>
      <c r="F1" s="30"/>
      <c r="G1" s="30"/>
      <c r="H1" s="30"/>
      <c r="I1" s="30"/>
    </row>
    <row r="3" spans="1:9" s="11" customFormat="1" ht="15">
      <c r="A3" s="27" t="s">
        <v>59</v>
      </c>
      <c r="B3" s="27"/>
      <c r="C3" s="27"/>
      <c r="D3" s="27"/>
      <c r="E3" s="27"/>
      <c r="F3" s="27"/>
      <c r="G3" s="27"/>
      <c r="H3" s="27"/>
      <c r="I3" s="27"/>
    </row>
    <row r="4" spans="1:9" s="11" customFormat="1" ht="15">
      <c r="A4" s="10"/>
      <c r="B4" s="10"/>
      <c r="C4" s="10"/>
      <c r="D4" s="10"/>
      <c r="E4" s="10"/>
      <c r="F4" s="10"/>
      <c r="G4" s="10"/>
      <c r="H4" s="10"/>
      <c r="I4" s="10"/>
    </row>
    <row r="5" spans="1:9" ht="12.75">
      <c r="A5" s="7"/>
      <c r="B5" s="29"/>
      <c r="C5" s="8" t="s">
        <v>0</v>
      </c>
      <c r="D5" s="8"/>
      <c r="E5" s="4"/>
      <c r="F5" s="31" t="s">
        <v>42</v>
      </c>
      <c r="G5" s="32"/>
      <c r="H5" s="32"/>
      <c r="I5" s="32"/>
    </row>
    <row r="6" spans="1:9" ht="12.75">
      <c r="A6" s="3" t="s">
        <v>5</v>
      </c>
      <c r="B6" s="36" t="s">
        <v>43</v>
      </c>
      <c r="C6" s="37"/>
      <c r="D6" s="4" t="s">
        <v>44</v>
      </c>
      <c r="E6" s="2" t="s">
        <v>2</v>
      </c>
      <c r="F6" s="31" t="s">
        <v>45</v>
      </c>
      <c r="G6" s="33"/>
      <c r="H6" s="31" t="s">
        <v>46</v>
      </c>
      <c r="I6" s="32"/>
    </row>
    <row r="7" spans="1:9" ht="12.75">
      <c r="A7" s="1"/>
      <c r="B7" s="34" t="s">
        <v>47</v>
      </c>
      <c r="C7" s="35"/>
      <c r="D7" s="2" t="s">
        <v>1</v>
      </c>
      <c r="E7" s="2" t="s">
        <v>3</v>
      </c>
      <c r="F7" s="2" t="s">
        <v>48</v>
      </c>
      <c r="G7" s="2" t="s">
        <v>48</v>
      </c>
      <c r="H7" s="2" t="s">
        <v>49</v>
      </c>
      <c r="I7" s="2" t="s">
        <v>50</v>
      </c>
    </row>
    <row r="8" spans="1:9" ht="13.5" thickBot="1">
      <c r="A8" s="12"/>
      <c r="B8" s="13" t="s">
        <v>6</v>
      </c>
      <c r="C8" s="13" t="s">
        <v>7</v>
      </c>
      <c r="D8" s="13" t="s">
        <v>51</v>
      </c>
      <c r="E8" s="13"/>
      <c r="F8" s="13" t="s">
        <v>52</v>
      </c>
      <c r="G8" s="13" t="s">
        <v>53</v>
      </c>
      <c r="H8" s="13" t="s">
        <v>54</v>
      </c>
      <c r="I8" s="13" t="s">
        <v>55</v>
      </c>
    </row>
    <row r="9" spans="1:9" ht="12.75">
      <c r="A9" s="14" t="s">
        <v>8</v>
      </c>
      <c r="B9" s="15"/>
      <c r="C9" s="15"/>
      <c r="D9" s="15"/>
      <c r="E9" s="15"/>
      <c r="F9" s="15"/>
      <c r="G9" s="15"/>
      <c r="H9" s="15"/>
      <c r="I9" s="15"/>
    </row>
    <row r="10" spans="1:9" ht="12.75">
      <c r="A10" s="1" t="s">
        <v>9</v>
      </c>
      <c r="B10" s="16"/>
      <c r="C10" s="16"/>
      <c r="D10" s="16"/>
      <c r="E10" s="16">
        <v>30289</v>
      </c>
      <c r="F10" s="16">
        <v>1070</v>
      </c>
      <c r="G10" s="16">
        <v>3102</v>
      </c>
      <c r="H10" s="16" t="s">
        <v>4</v>
      </c>
      <c r="I10" s="16">
        <v>26117</v>
      </c>
    </row>
    <row r="11" spans="1:9" ht="12.75">
      <c r="A11" s="1" t="s">
        <v>10</v>
      </c>
      <c r="B11" s="16"/>
      <c r="C11" s="16"/>
      <c r="D11" s="16"/>
      <c r="E11" s="16">
        <v>69241</v>
      </c>
      <c r="F11" s="16">
        <v>382</v>
      </c>
      <c r="G11" s="16">
        <v>1432</v>
      </c>
      <c r="H11" s="16">
        <v>61615</v>
      </c>
      <c r="I11" s="16">
        <v>5812</v>
      </c>
    </row>
    <row r="12" spans="1:9" ht="12.75">
      <c r="A12" s="1" t="s">
        <v>11</v>
      </c>
      <c r="B12" s="16"/>
      <c r="C12" s="16"/>
      <c r="D12" s="16"/>
      <c r="E12" s="16">
        <v>362645</v>
      </c>
      <c r="F12" s="16">
        <v>1200</v>
      </c>
      <c r="G12" s="16">
        <v>8570</v>
      </c>
      <c r="H12" s="16">
        <v>306463</v>
      </c>
      <c r="I12" s="16">
        <v>46412</v>
      </c>
    </row>
    <row r="13" spans="1:9" ht="12.75">
      <c r="A13" s="1" t="s">
        <v>12</v>
      </c>
      <c r="B13" s="16"/>
      <c r="C13" s="16"/>
      <c r="D13" s="16"/>
      <c r="E13" s="16">
        <v>232647</v>
      </c>
      <c r="F13" s="16">
        <v>2005</v>
      </c>
      <c r="G13" s="16">
        <v>36445</v>
      </c>
      <c r="H13" s="16">
        <v>127904</v>
      </c>
      <c r="I13" s="16">
        <v>66293</v>
      </c>
    </row>
    <row r="14" spans="1:11" ht="12.75">
      <c r="A14" s="1" t="s">
        <v>13</v>
      </c>
      <c r="B14" s="17">
        <v>5404.8233449182</v>
      </c>
      <c r="C14" s="17">
        <v>19520.150749856122</v>
      </c>
      <c r="D14" s="17">
        <v>26.708354982904137</v>
      </c>
      <c r="E14" s="19">
        <v>694822</v>
      </c>
      <c r="F14" s="17">
        <v>4657</v>
      </c>
      <c r="G14" s="17">
        <v>49549</v>
      </c>
      <c r="H14" s="17">
        <v>495982</v>
      </c>
      <c r="I14" s="17">
        <v>144634</v>
      </c>
      <c r="J14" s="18"/>
      <c r="K14" s="18"/>
    </row>
    <row r="15" spans="1:11" ht="12.75">
      <c r="A15" s="1"/>
      <c r="B15" s="16"/>
      <c r="C15" s="16"/>
      <c r="D15" s="16"/>
      <c r="E15" s="16"/>
      <c r="F15" s="16"/>
      <c r="G15" s="16"/>
      <c r="H15" s="16"/>
      <c r="I15" s="16"/>
      <c r="J15" s="18"/>
      <c r="K15" s="18"/>
    </row>
    <row r="16" spans="1:9" ht="12.75">
      <c r="A16" s="1" t="s">
        <v>14</v>
      </c>
      <c r="B16" s="16"/>
      <c r="C16" s="16"/>
      <c r="D16" s="16"/>
      <c r="E16" s="16">
        <v>56616</v>
      </c>
      <c r="F16" s="16"/>
      <c r="G16" s="16"/>
      <c r="H16" s="16"/>
      <c r="I16" s="16"/>
    </row>
    <row r="17" spans="1:9" ht="12.75">
      <c r="A17" s="1" t="s">
        <v>15</v>
      </c>
      <c r="B17" s="16"/>
      <c r="C17" s="16"/>
      <c r="D17" s="16"/>
      <c r="E17" s="16">
        <v>77171</v>
      </c>
      <c r="F17" s="16"/>
      <c r="G17" s="16"/>
      <c r="H17" s="16"/>
      <c r="I17" s="16"/>
    </row>
    <row r="18" spans="1:9" ht="12.75">
      <c r="A18" s="1" t="s">
        <v>16</v>
      </c>
      <c r="B18" s="16"/>
      <c r="C18" s="16"/>
      <c r="D18" s="16"/>
      <c r="E18" s="16">
        <v>165357</v>
      </c>
      <c r="F18" s="16"/>
      <c r="G18" s="16"/>
      <c r="H18" s="16"/>
      <c r="I18" s="16"/>
    </row>
    <row r="19" spans="1:9" ht="12.75">
      <c r="A19" s="1" t="s">
        <v>12</v>
      </c>
      <c r="B19" s="16"/>
      <c r="C19" s="16"/>
      <c r="D19" s="16"/>
      <c r="E19" s="16">
        <v>331529</v>
      </c>
      <c r="F19" s="16"/>
      <c r="G19" s="16"/>
      <c r="H19" s="16"/>
      <c r="I19" s="16"/>
    </row>
    <row r="20" spans="1:11" ht="12.75">
      <c r="A20" s="1" t="s">
        <v>17</v>
      </c>
      <c r="B20" s="17">
        <v>6299.285574092247</v>
      </c>
      <c r="C20" s="17">
        <v>18467.636509765864</v>
      </c>
      <c r="D20" s="17">
        <v>14.93218549658281</v>
      </c>
      <c r="E20" s="19">
        <v>630673</v>
      </c>
      <c r="F20" s="17">
        <v>2152</v>
      </c>
      <c r="G20" s="17">
        <v>26324</v>
      </c>
      <c r="H20" s="17">
        <v>553853</v>
      </c>
      <c r="I20" s="17">
        <v>48344</v>
      </c>
      <c r="J20" s="18"/>
      <c r="K20" s="18"/>
    </row>
    <row r="21" spans="1:11" ht="12.75">
      <c r="A21" s="1"/>
      <c r="B21" s="16"/>
      <c r="C21" s="16"/>
      <c r="D21" s="16"/>
      <c r="E21" s="16"/>
      <c r="F21" s="16"/>
      <c r="G21" s="16"/>
      <c r="H21" s="16"/>
      <c r="I21" s="16"/>
      <c r="J21" s="18"/>
      <c r="K21" s="18"/>
    </row>
    <row r="22" spans="1:11" ht="12.75">
      <c r="A22" s="1" t="s">
        <v>57</v>
      </c>
      <c r="B22" s="16">
        <v>1704</v>
      </c>
      <c r="C22" s="16">
        <v>14192</v>
      </c>
      <c r="D22" s="16">
        <v>14</v>
      </c>
      <c r="E22" s="16">
        <v>45186</v>
      </c>
      <c r="F22" s="16">
        <v>1264</v>
      </c>
      <c r="G22" s="16">
        <v>1620</v>
      </c>
      <c r="H22" s="16">
        <v>41489</v>
      </c>
      <c r="I22" s="16">
        <v>813</v>
      </c>
      <c r="J22" s="18"/>
      <c r="K22" s="18"/>
    </row>
    <row r="23" spans="1:11" ht="12.75">
      <c r="A23" s="1" t="s">
        <v>18</v>
      </c>
      <c r="B23" s="16">
        <v>3419</v>
      </c>
      <c r="C23" s="16">
        <v>11777.624260355029</v>
      </c>
      <c r="D23" s="16">
        <v>11.673573258028503</v>
      </c>
      <c r="E23" s="16">
        <v>9603</v>
      </c>
      <c r="F23" s="16">
        <v>268</v>
      </c>
      <c r="G23" s="16">
        <v>727</v>
      </c>
      <c r="H23" s="16">
        <v>1599</v>
      </c>
      <c r="I23" s="16">
        <v>7009</v>
      </c>
      <c r="J23" s="18"/>
      <c r="K23" s="18"/>
    </row>
    <row r="24" spans="1:11" ht="12.75">
      <c r="A24" s="5" t="s">
        <v>19</v>
      </c>
      <c r="B24" s="17">
        <v>500</v>
      </c>
      <c r="C24" s="17">
        <v>8918</v>
      </c>
      <c r="D24" s="19">
        <v>6</v>
      </c>
      <c r="E24" s="19">
        <v>1622</v>
      </c>
      <c r="F24" s="17">
        <v>9</v>
      </c>
      <c r="G24" s="17">
        <v>47</v>
      </c>
      <c r="H24" s="17">
        <v>1566</v>
      </c>
      <c r="I24" s="17" t="s">
        <v>4</v>
      </c>
      <c r="J24" s="18"/>
      <c r="K24" s="18"/>
    </row>
    <row r="25" spans="1:11" ht="12.75">
      <c r="A25" s="28" t="s">
        <v>20</v>
      </c>
      <c r="B25" s="16"/>
      <c r="C25" s="16"/>
      <c r="D25" s="16"/>
      <c r="E25" s="16"/>
      <c r="F25" s="16"/>
      <c r="G25" s="16"/>
      <c r="H25" s="16"/>
      <c r="I25" s="16"/>
      <c r="J25" s="18"/>
      <c r="K25" s="18"/>
    </row>
    <row r="26" spans="1:11" ht="12.75">
      <c r="A26" s="1"/>
      <c r="B26" s="16"/>
      <c r="C26" s="16"/>
      <c r="D26" s="16"/>
      <c r="E26" s="16"/>
      <c r="F26" s="16"/>
      <c r="G26" s="16"/>
      <c r="H26" s="16"/>
      <c r="I26" s="16"/>
      <c r="J26" s="18"/>
      <c r="K26" s="18"/>
    </row>
    <row r="27" spans="1:11" ht="12.75">
      <c r="A27" s="1" t="s">
        <v>21</v>
      </c>
      <c r="B27" s="16">
        <v>2514.533504419732</v>
      </c>
      <c r="C27" s="16">
        <v>7038.173807500911</v>
      </c>
      <c r="D27" s="16">
        <v>14.248342092251542</v>
      </c>
      <c r="E27" s="16">
        <v>127549</v>
      </c>
      <c r="F27" s="16">
        <v>923</v>
      </c>
      <c r="G27" s="16">
        <v>2753</v>
      </c>
      <c r="H27" s="16">
        <v>67175</v>
      </c>
      <c r="I27" s="16">
        <v>56698</v>
      </c>
      <c r="J27" s="18"/>
      <c r="K27" s="18"/>
    </row>
    <row r="28" spans="1:11" ht="12.75">
      <c r="A28" s="1" t="s">
        <v>22</v>
      </c>
      <c r="B28" s="16">
        <v>3158.29367219917</v>
      </c>
      <c r="C28" s="16">
        <v>5615.545607499099</v>
      </c>
      <c r="D28" s="16">
        <v>13.813779881329603</v>
      </c>
      <c r="E28" s="16">
        <v>115182</v>
      </c>
      <c r="F28" s="16">
        <v>932</v>
      </c>
      <c r="G28" s="16">
        <v>7264</v>
      </c>
      <c r="H28" s="16">
        <v>92202</v>
      </c>
      <c r="I28" s="16">
        <v>14784</v>
      </c>
      <c r="J28" s="18"/>
      <c r="K28" s="18"/>
    </row>
    <row r="29" spans="1:11" ht="12.75">
      <c r="A29" s="1"/>
      <c r="B29" s="16"/>
      <c r="C29" s="16"/>
      <c r="D29" s="16"/>
      <c r="E29" s="16"/>
      <c r="F29" s="16"/>
      <c r="G29" s="16"/>
      <c r="H29" s="16"/>
      <c r="I29" s="16"/>
      <c r="J29" s="18"/>
      <c r="K29" s="18"/>
    </row>
    <row r="30" spans="1:11" ht="12.75">
      <c r="A30" s="20" t="s">
        <v>23</v>
      </c>
      <c r="B30" s="16"/>
      <c r="C30" s="16"/>
      <c r="D30" s="16"/>
      <c r="E30" s="16">
        <v>917159.3886640943</v>
      </c>
      <c r="F30" s="16"/>
      <c r="G30" s="16"/>
      <c r="H30" s="16"/>
      <c r="I30" s="16"/>
      <c r="J30" s="18"/>
      <c r="K30" s="18"/>
    </row>
    <row r="31" spans="1:9" ht="12.75">
      <c r="A31" s="20" t="s">
        <v>24</v>
      </c>
      <c r="B31" s="16"/>
      <c r="C31" s="16"/>
      <c r="D31" s="21"/>
      <c r="E31" s="16">
        <v>358670.61133590573</v>
      </c>
      <c r="F31" s="16"/>
      <c r="G31" s="21"/>
      <c r="H31" s="16"/>
      <c r="I31" s="16"/>
    </row>
    <row r="32" spans="1:9" ht="12.75">
      <c r="A32" s="20" t="s">
        <v>25</v>
      </c>
      <c r="B32" s="17">
        <v>5277.821054834659</v>
      </c>
      <c r="C32" s="17">
        <v>18552.2092052088</v>
      </c>
      <c r="D32" s="17">
        <v>14.485519165504174</v>
      </c>
      <c r="E32" s="19">
        <v>1275830</v>
      </c>
      <c r="F32" s="17">
        <v>1288</v>
      </c>
      <c r="G32" s="19">
        <v>12966</v>
      </c>
      <c r="H32" s="17">
        <v>974465</v>
      </c>
      <c r="I32" s="17">
        <v>287111</v>
      </c>
    </row>
    <row r="33" spans="1:9" ht="12.75">
      <c r="A33" s="20"/>
      <c r="B33" s="16"/>
      <c r="C33" s="16"/>
      <c r="D33" s="21"/>
      <c r="E33" s="16"/>
      <c r="F33" s="16"/>
      <c r="G33" s="16"/>
      <c r="H33" s="16"/>
      <c r="I33" s="16"/>
    </row>
    <row r="34" spans="1:11" ht="12.75">
      <c r="A34" s="22" t="s">
        <v>26</v>
      </c>
      <c r="B34" s="19">
        <v>3723.0845898287757</v>
      </c>
      <c r="C34" s="19">
        <v>13400.734335293691</v>
      </c>
      <c r="D34" s="19">
        <v>16</v>
      </c>
      <c r="E34" s="19">
        <v>210900</v>
      </c>
      <c r="F34" s="17">
        <v>519</v>
      </c>
      <c r="G34" s="17">
        <v>10357</v>
      </c>
      <c r="H34" s="17">
        <v>192513</v>
      </c>
      <c r="I34" s="17">
        <v>7511</v>
      </c>
      <c r="J34" s="18"/>
      <c r="K34" s="18"/>
    </row>
    <row r="35" spans="1:11" ht="12.75">
      <c r="A35" s="28" t="s">
        <v>27</v>
      </c>
      <c r="B35" s="16"/>
      <c r="C35" s="16"/>
      <c r="D35" s="16"/>
      <c r="E35" s="16"/>
      <c r="F35" s="16"/>
      <c r="G35" s="16"/>
      <c r="H35" s="16"/>
      <c r="I35" s="16"/>
      <c r="J35" s="18"/>
      <c r="K35" s="18"/>
    </row>
    <row r="36" spans="1:11" ht="12.75">
      <c r="A36" s="28" t="s">
        <v>28</v>
      </c>
      <c r="B36" s="16"/>
      <c r="C36" s="16"/>
      <c r="D36" s="16"/>
      <c r="E36" s="16"/>
      <c r="F36" s="16"/>
      <c r="G36" s="16"/>
      <c r="H36" s="16"/>
      <c r="I36" s="16"/>
      <c r="J36" s="18"/>
      <c r="K36" s="18"/>
    </row>
    <row r="37" spans="1:11" ht="12.75">
      <c r="A37" s="1"/>
      <c r="B37" s="16"/>
      <c r="C37" s="16"/>
      <c r="D37" s="16"/>
      <c r="E37" s="16"/>
      <c r="F37" s="16"/>
      <c r="G37" s="16"/>
      <c r="H37" s="16"/>
      <c r="I37" s="16"/>
      <c r="J37" s="18"/>
      <c r="K37" s="18"/>
    </row>
    <row r="38" spans="1:11" ht="12.75">
      <c r="A38" s="1" t="s">
        <v>29</v>
      </c>
      <c r="B38" s="16">
        <v>1172.9304020959107</v>
      </c>
      <c r="C38" s="16">
        <v>5801.520640788663</v>
      </c>
      <c r="D38" s="16">
        <v>18.98318064932258</v>
      </c>
      <c r="E38" s="16">
        <v>41130</v>
      </c>
      <c r="F38" s="16">
        <v>13678</v>
      </c>
      <c r="G38" s="16">
        <v>4822</v>
      </c>
      <c r="H38" s="16">
        <v>19219</v>
      </c>
      <c r="I38" s="16">
        <v>3411</v>
      </c>
      <c r="J38" s="18"/>
      <c r="K38" s="18"/>
    </row>
    <row r="39" spans="1:11" ht="12.75">
      <c r="A39" s="1" t="s">
        <v>30</v>
      </c>
      <c r="B39" s="16">
        <v>900</v>
      </c>
      <c r="C39" s="16">
        <v>8412</v>
      </c>
      <c r="D39" s="16">
        <v>21</v>
      </c>
      <c r="E39" s="16">
        <v>27828</v>
      </c>
      <c r="F39" s="16" t="s">
        <v>4</v>
      </c>
      <c r="G39" s="16">
        <v>677</v>
      </c>
      <c r="H39" s="16">
        <v>27081</v>
      </c>
      <c r="I39" s="16">
        <v>70</v>
      </c>
      <c r="J39" s="18"/>
      <c r="K39" s="18"/>
    </row>
    <row r="40" spans="1:11" ht="12.75">
      <c r="A40" s="1" t="s">
        <v>31</v>
      </c>
      <c r="B40" s="16">
        <v>1703</v>
      </c>
      <c r="C40" s="16">
        <v>12587</v>
      </c>
      <c r="D40" s="16">
        <v>18</v>
      </c>
      <c r="E40" s="16">
        <v>37424</v>
      </c>
      <c r="F40" s="16">
        <v>458</v>
      </c>
      <c r="G40" s="16">
        <v>752</v>
      </c>
      <c r="H40" s="16">
        <v>36214</v>
      </c>
      <c r="I40" s="16" t="s">
        <v>4</v>
      </c>
      <c r="J40" s="18"/>
      <c r="K40" s="18"/>
    </row>
    <row r="41" spans="1:11" ht="12.75">
      <c r="A41" s="1" t="s">
        <v>32</v>
      </c>
      <c r="B41" s="16" t="s">
        <v>4</v>
      </c>
      <c r="C41" s="16">
        <v>8514</v>
      </c>
      <c r="D41" s="16">
        <v>27</v>
      </c>
      <c r="E41" s="16">
        <v>74204</v>
      </c>
      <c r="F41" s="16">
        <v>34</v>
      </c>
      <c r="G41" s="16">
        <v>1003</v>
      </c>
      <c r="H41" s="16">
        <v>73167</v>
      </c>
      <c r="I41" s="16" t="s">
        <v>4</v>
      </c>
      <c r="J41" s="18"/>
      <c r="K41" s="18"/>
    </row>
    <row r="42" spans="1:11" ht="12.75">
      <c r="A42" s="1" t="s">
        <v>33</v>
      </c>
      <c r="B42" s="16" t="s">
        <v>4</v>
      </c>
      <c r="C42" s="16">
        <v>44564</v>
      </c>
      <c r="D42" s="16">
        <v>14</v>
      </c>
      <c r="E42" s="16">
        <v>408733</v>
      </c>
      <c r="F42" s="16" t="s">
        <v>4</v>
      </c>
      <c r="G42" s="16">
        <v>328</v>
      </c>
      <c r="H42" s="16">
        <v>408405</v>
      </c>
      <c r="I42" s="16" t="s">
        <v>4</v>
      </c>
      <c r="J42" s="18"/>
      <c r="K42" s="18"/>
    </row>
    <row r="43" spans="1:11" ht="12.75">
      <c r="A43" s="1" t="s">
        <v>34</v>
      </c>
      <c r="B43" s="16">
        <v>9025</v>
      </c>
      <c r="C43" s="16">
        <v>13942</v>
      </c>
      <c r="D43" s="16">
        <v>18</v>
      </c>
      <c r="E43" s="16">
        <v>14718</v>
      </c>
      <c r="F43" s="16">
        <v>6</v>
      </c>
      <c r="G43" s="16">
        <v>1733</v>
      </c>
      <c r="H43" s="16">
        <v>12913</v>
      </c>
      <c r="I43" s="16">
        <v>66</v>
      </c>
      <c r="J43" s="18"/>
      <c r="K43" s="18"/>
    </row>
    <row r="44" spans="1:11" ht="12.75">
      <c r="A44" s="1" t="s">
        <v>35</v>
      </c>
      <c r="B44" s="16" t="s">
        <v>4</v>
      </c>
      <c r="C44" s="16">
        <v>4460</v>
      </c>
      <c r="D44" s="16">
        <v>10</v>
      </c>
      <c r="E44" s="16">
        <v>3451</v>
      </c>
      <c r="F44" s="16">
        <v>2695</v>
      </c>
      <c r="G44" s="16">
        <v>43</v>
      </c>
      <c r="H44" s="23">
        <v>223</v>
      </c>
      <c r="I44" s="16">
        <v>490</v>
      </c>
      <c r="J44" s="18"/>
      <c r="K44" s="18"/>
    </row>
    <row r="45" spans="1:11" ht="12.75">
      <c r="A45" s="1" t="s">
        <v>36</v>
      </c>
      <c r="B45" s="16">
        <v>1255</v>
      </c>
      <c r="C45" s="16">
        <v>6586</v>
      </c>
      <c r="D45" s="16">
        <v>5</v>
      </c>
      <c r="E45" s="16">
        <v>2181</v>
      </c>
      <c r="F45" s="16">
        <v>245</v>
      </c>
      <c r="G45" s="16">
        <v>354</v>
      </c>
      <c r="H45" s="16">
        <v>1582</v>
      </c>
      <c r="I45" s="16" t="s">
        <v>4</v>
      </c>
      <c r="J45" s="18"/>
      <c r="K45" s="18"/>
    </row>
    <row r="46" spans="1:11" ht="12.75">
      <c r="A46" s="22" t="s">
        <v>37</v>
      </c>
      <c r="B46" s="17">
        <v>2890</v>
      </c>
      <c r="C46" s="17">
        <v>10352</v>
      </c>
      <c r="D46" s="19">
        <v>19</v>
      </c>
      <c r="E46" s="19">
        <v>45437</v>
      </c>
      <c r="F46" s="17">
        <v>781</v>
      </c>
      <c r="G46" s="17">
        <v>1104</v>
      </c>
      <c r="H46" s="17">
        <v>42665</v>
      </c>
      <c r="I46" s="17">
        <v>887</v>
      </c>
      <c r="J46" s="18"/>
      <c r="K46" s="18"/>
    </row>
    <row r="47" spans="1:11" ht="12.75">
      <c r="A47" s="28" t="s">
        <v>38</v>
      </c>
      <c r="B47" s="16"/>
      <c r="C47" s="16"/>
      <c r="D47" s="16"/>
      <c r="E47" s="16"/>
      <c r="F47" s="16"/>
      <c r="G47" s="16"/>
      <c r="H47" s="16"/>
      <c r="I47" s="16"/>
      <c r="J47" s="18"/>
      <c r="K47" s="18"/>
    </row>
    <row r="48" spans="1:11" ht="12.75">
      <c r="A48" s="1"/>
      <c r="B48" s="16"/>
      <c r="C48" s="16"/>
      <c r="D48" s="16"/>
      <c r="E48" s="16"/>
      <c r="F48" s="16"/>
      <c r="G48" s="16"/>
      <c r="H48" s="16"/>
      <c r="I48" s="16"/>
      <c r="J48" s="18"/>
      <c r="K48" s="18"/>
    </row>
    <row r="49" spans="1:11" ht="12.75">
      <c r="A49" s="1" t="s">
        <v>39</v>
      </c>
      <c r="B49" s="16">
        <v>388</v>
      </c>
      <c r="C49" s="16">
        <v>1470.8193526897242</v>
      </c>
      <c r="D49" s="16">
        <v>3</v>
      </c>
      <c r="E49" s="16">
        <v>279131</v>
      </c>
      <c r="F49" s="16">
        <v>891</v>
      </c>
      <c r="G49" s="16">
        <v>6052</v>
      </c>
      <c r="H49" s="16">
        <v>70645</v>
      </c>
      <c r="I49" s="16">
        <v>201543</v>
      </c>
      <c r="J49" s="18"/>
      <c r="K49" s="18"/>
    </row>
    <row r="50" spans="1:11" ht="12.75">
      <c r="A50" s="1" t="s">
        <v>40</v>
      </c>
      <c r="B50" s="16">
        <v>1062.9898717083051</v>
      </c>
      <c r="C50" s="16">
        <v>2741.824731182796</v>
      </c>
      <c r="D50" s="16">
        <v>16.618013804855632</v>
      </c>
      <c r="E50" s="16">
        <v>13657</v>
      </c>
      <c r="F50" s="16">
        <v>7</v>
      </c>
      <c r="G50" s="16">
        <v>3409</v>
      </c>
      <c r="H50" s="16">
        <v>8386</v>
      </c>
      <c r="I50" s="16">
        <v>1855</v>
      </c>
      <c r="J50" s="18"/>
      <c r="K50" s="18"/>
    </row>
    <row r="51" spans="1:11" ht="12.75">
      <c r="A51" s="1" t="s">
        <v>41</v>
      </c>
      <c r="B51" s="16">
        <v>777</v>
      </c>
      <c r="C51" s="17">
        <v>1436</v>
      </c>
      <c r="D51" s="19">
        <v>2</v>
      </c>
      <c r="E51" s="19">
        <v>22781</v>
      </c>
      <c r="F51" s="17">
        <v>12</v>
      </c>
      <c r="G51" s="17">
        <v>494</v>
      </c>
      <c r="H51" s="17">
        <v>2990</v>
      </c>
      <c r="I51" s="17">
        <v>19285</v>
      </c>
      <c r="J51" s="18"/>
      <c r="K51" s="18"/>
    </row>
    <row r="52" spans="1:9" ht="13.5" thickBot="1">
      <c r="A52" s="24" t="s">
        <v>58</v>
      </c>
      <c r="B52" s="25" t="s">
        <v>4</v>
      </c>
      <c r="C52" s="26" t="s">
        <v>4</v>
      </c>
      <c r="D52" s="26" t="s">
        <v>4</v>
      </c>
      <c r="E52" s="26">
        <f>SUM(E14,E20:E28,E32:E51)</f>
        <v>4082042</v>
      </c>
      <c r="F52" s="26">
        <f>SUM(F14,F20:F28,F32:F51)</f>
        <v>30819</v>
      </c>
      <c r="G52" s="26">
        <f>SUM(G14,G20:G28,G32:G51)</f>
        <v>132378</v>
      </c>
      <c r="H52" s="26">
        <f>SUM(H14,H20:H28,H32:H51)</f>
        <v>3124334</v>
      </c>
      <c r="I52" s="26">
        <f>SUM(I14,I20:I28,I32:I51)</f>
        <v>794511</v>
      </c>
    </row>
  </sheetData>
  <mergeCells count="6">
    <mergeCell ref="A1:I1"/>
    <mergeCell ref="B7:C7"/>
    <mergeCell ref="F5:I5"/>
    <mergeCell ref="B6:C6"/>
    <mergeCell ref="F6:G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