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'16.18'!#REF!</definedName>
    <definedName name="\A">#REF!</definedName>
    <definedName name="\B">#REF!</definedName>
    <definedName name="\C" localSheetId="0">'16.18'!#REF!</definedName>
    <definedName name="\C">#REF!</definedName>
    <definedName name="\D">'[4]19.11-12'!$B$51</definedName>
    <definedName name="\G" localSheetId="0">'16.18'!#REF!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'16.18'!$A$2:$D$76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<sst xmlns="http://schemas.openxmlformats.org/spreadsheetml/2006/main" count="94" uniqueCount="53">
  <si>
    <t>VIÑEDO</t>
  </si>
  <si>
    <t>Producción</t>
  </si>
  <si>
    <t xml:space="preserve"> Unión Europea</t>
  </si>
  <si>
    <t xml:space="preserve">   Austria</t>
  </si>
  <si>
    <t>–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</si>
  <si>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</si>
  <si>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</si>
  <si>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</si>
  <si>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</si>
  <si>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</si>
  <si>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</si>
  <si>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</si>
  <si>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</si>
  <si>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</si>
  <si>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</si>
  <si>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</si>
  <si>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</si>
  <si>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</si>
  <si>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Rumanía</t>
  </si>
  <si>
    <t xml:space="preserve">   Bulgaria</t>
  </si>
  <si>
    <t xml:space="preserve">   Chipre</t>
  </si>
  <si>
    <t>Mundo y principales países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</si>
  <si>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</si>
  <si>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</si>
  <si>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</si>
  <si>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</si>
  <si>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</si>
  <si>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</si>
  <si>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</si>
  <si>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</si>
  <si>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</si>
  <si>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</si>
  <si>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</si>
  <si>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</si>
  <si>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</si>
  <si>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</si>
  <si>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</si>
  <si>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</si>
  <si>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</si>
  <si>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</si>
  <si>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</si>
  <si>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</si>
  <si>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</si>
  <si>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</si>
  <si>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</si>
  <si>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Superficie</t>
  </si>
  <si>
    <t>miles de ha</t>
  </si>
  <si>
    <t>miles de t</t>
  </si>
  <si>
    <t xml:space="preserve">   Importaciones</t>
  </si>
  <si>
    <t xml:space="preserve">   Exportaciones </t>
  </si>
  <si>
    <t>PAISES DE EUROPA</t>
  </si>
  <si>
    <t>OTROS PAISES DEL MUNDO</t>
  </si>
  <si>
    <t xml:space="preserve"> 16.18.  UVA: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</si>
</sst>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20" applyNumberFormat="1" applyFont="1" applyFill="1" applyProtection="1">
      <alignment/>
      <protection/>
    </xf>
    <xf numFmtId="176" fontId="4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6" fillId="0" borderId="5" xfId="20" applyFont="1" applyFill="1" applyBorder="1">
      <alignment/>
      <protection/>
    </xf>
    <xf numFmtId="176" fontId="6" fillId="0" borderId="6" xfId="20" applyFont="1" applyFill="1" applyBorder="1" applyAlignment="1">
      <alignment horizontal="right"/>
      <protection/>
    </xf>
    <xf numFmtId="176" fontId="6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0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10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7" fillId="0" borderId="12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0" fillId="0" borderId="13" xfId="20" applyFont="1" applyFill="1" applyBorder="1" applyAlignment="1">
      <alignment horizontal="center" vertical="center"/>
      <protection/>
    </xf>
    <xf numFmtId="176" fontId="0" fillId="0" borderId="3" xfId="20" applyFont="1" applyFill="1" applyBorder="1" applyAlignment="1">
      <alignment horizontal="center" vertical="center"/>
      <protection/>
    </xf>
    <xf numFmtId="0" fontId="0" fillId="0" borderId="1" xfId="20" applyNumberFormat="1" applyFont="1" applyFill="1" applyBorder="1" applyAlignment="1">
      <alignment horizontal="center"/>
      <protection/>
    </xf>
    <xf numFmtId="0" fontId="0" fillId="0" borderId="4" xfId="20" applyNumberFormat="1" applyFont="1" applyFill="1" applyBorder="1" applyAlignment="1">
      <alignment horizontal="center"/>
      <protection/>
    </xf>
    <xf numFmtId="0" fontId="0" fillId="0" borderId="8" xfId="0" applyFont="1" applyBorder="1" applyAlignment="1">
      <alignment vertical="center"/>
    </xf>
    <xf numFmtId="176" fontId="6" fillId="0" borderId="3" xfId="20" applyFont="1" applyFill="1" applyBorder="1">
      <alignment/>
      <protection/>
    </xf>
    <xf numFmtId="176" fontId="6" fillId="0" borderId="1" xfId="20" applyFont="1" applyFill="1" applyBorder="1" applyAlignment="1">
      <alignment horizontal="right"/>
      <protection/>
    </xf>
    <xf numFmtId="176" fontId="6" fillId="0" borderId="4" xfId="20" applyFont="1" applyFill="1" applyBorder="1" applyAlignment="1">
      <alignment horizontal="right"/>
      <protection/>
    </xf>
    <xf numFmtId="176" fontId="5" fillId="0" borderId="0" xfId="20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F53"/>
  <sheetViews>
    <sheetView showGridLines="0" tabSelected="1" zoomScale="75" zoomScaleNormal="75" zoomScaleSheetLayoutView="50" workbookViewId="0" topLeftCell="A1">
      <selection activeCell="A1" sqref="A1:E1"/>
    </sheetView>
  </sheetViews>
  <sheetFormatPr defaultColWidth="11.00390625" defaultRowHeight="12.75"/>
  <cols>
    <col min="1" max="1" width="38.421875" style="3" customWidth="1"/>
    <col min="2" max="4" width="18.7109375" style="3" customWidth="1"/>
    <col min="5" max="5" width="18.7109375" style="19" customWidth="1"/>
    <col min="6" max="7" width="11.00390625" style="3" customWidth="1"/>
    <col min="8" max="8" width="19.7109375" style="3" customWidth="1"/>
    <col min="9" max="9" width="15.8515625" style="3" customWidth="1"/>
    <col min="10" max="16384" width="11.00390625" style="3" customWidth="1"/>
  </cols>
  <sheetData>
    <row r="1" spans="1:6" s="2" customFormat="1" ht="18">
      <c r="A1" s="37" t="s">
        <v>0</v>
      </c>
      <c r="B1" s="36"/>
      <c r="C1" s="36"/>
      <c r="D1" s="36"/>
      <c r="E1" s="36"/>
      <c r="F1" s="1"/>
    </row>
    <row r="2" spans="5:6" ht="12.75">
      <c r="E2" s="25"/>
      <c r="F2" s="4"/>
    </row>
    <row r="3" spans="1:6" ht="15">
      <c r="A3" s="35" t="s">
        <v>52</v>
      </c>
      <c r="B3" s="36"/>
      <c r="C3" s="36"/>
      <c r="D3" s="36"/>
      <c r="E3" s="36"/>
      <c r="F3" s="5"/>
    </row>
    <row r="4" spans="1:6" ht="14.25">
      <c r="A4" s="24"/>
      <c r="B4" s="6"/>
      <c r="C4" s="6"/>
      <c r="D4" s="6"/>
      <c r="E4" s="26"/>
      <c r="F4" s="6"/>
    </row>
    <row r="5" spans="1:6" ht="12.75">
      <c r="A5" s="27"/>
      <c r="B5" s="7" t="s">
        <v>45</v>
      </c>
      <c r="C5" s="7" t="s">
        <v>1</v>
      </c>
      <c r="D5" s="22" t="s">
        <v>48</v>
      </c>
      <c r="E5" s="22" t="s">
        <v>49</v>
      </c>
      <c r="F5" s="4"/>
    </row>
    <row r="6" spans="1:6" ht="12.75">
      <c r="A6" s="28" t="s">
        <v>21</v>
      </c>
      <c r="B6" s="29">
        <v>2002</v>
      </c>
      <c r="C6" s="29">
        <v>2002</v>
      </c>
      <c r="D6" s="30">
        <v>2002</v>
      </c>
      <c r="E6" s="30">
        <v>2002</v>
      </c>
      <c r="F6" s="4"/>
    </row>
    <row r="7" spans="1:6" ht="13.5" thickBot="1">
      <c r="A7" s="31"/>
      <c r="B7" s="10" t="s">
        <v>46</v>
      </c>
      <c r="C7" s="10" t="s">
        <v>47</v>
      </c>
      <c r="D7" s="8" t="s">
        <v>47</v>
      </c>
      <c r="E7" s="11" t="s">
        <v>47</v>
      </c>
      <c r="F7" s="4"/>
    </row>
    <row r="8" spans="1:5" ht="12.75">
      <c r="A8" s="12" t="s">
        <v>22</v>
      </c>
      <c r="B8" s="13">
        <v>7460.247</v>
      </c>
      <c r="C8" s="13">
        <v>60896.127</v>
      </c>
      <c r="D8" s="13">
        <v>2576.891</v>
      </c>
      <c r="E8" s="14">
        <v>2671.469</v>
      </c>
    </row>
    <row r="9" spans="1:5" ht="12.75">
      <c r="A9" s="9"/>
      <c r="B9" s="15"/>
      <c r="C9" s="15"/>
      <c r="D9" s="15"/>
      <c r="E9" s="16"/>
    </row>
    <row r="10" spans="1:5" ht="12.75">
      <c r="A10" s="32" t="s">
        <v>50</v>
      </c>
      <c r="B10" s="15"/>
      <c r="C10" s="15"/>
      <c r="D10" s="15"/>
      <c r="E10" s="16"/>
    </row>
    <row r="11" spans="1:5" ht="12.75">
      <c r="A11" s="32" t="s">
        <v>2</v>
      </c>
      <c r="B11" s="33">
        <f>SUM(B12:B25)</f>
        <v>3398.047</v>
      </c>
      <c r="C11" s="33">
        <f>SUM(C12:C25)</f>
        <v>23905.589</v>
      </c>
      <c r="D11" s="33">
        <f>SUM(D12:D25)</f>
        <v>1016.7939999999999</v>
      </c>
      <c r="E11" s="34">
        <f>SUM(E12:E25)</f>
        <v>855.9689999999999</v>
      </c>
    </row>
    <row r="12" spans="1:5" ht="12.75">
      <c r="A12" s="9" t="s">
        <v>23</v>
      </c>
      <c r="B12" s="20">
        <v>98.772</v>
      </c>
      <c r="C12" s="20">
        <v>1425</v>
      </c>
      <c r="D12" s="20">
        <v>289.474</v>
      </c>
      <c r="E12" s="21">
        <v>8.919</v>
      </c>
    </row>
    <row r="13" spans="1:5" ht="12.75">
      <c r="A13" s="9" t="s">
        <v>3</v>
      </c>
      <c r="B13" s="20">
        <v>46</v>
      </c>
      <c r="C13" s="20">
        <v>351</v>
      </c>
      <c r="D13" s="20">
        <v>47.022</v>
      </c>
      <c r="E13" s="21">
        <v>21.37</v>
      </c>
    </row>
    <row r="14" spans="1:5" ht="12.75">
      <c r="A14" s="9" t="s">
        <v>24</v>
      </c>
      <c r="B14" s="20">
        <v>1.359</v>
      </c>
      <c r="C14" s="20">
        <v>21.639</v>
      </c>
      <c r="D14" s="20">
        <v>97.449</v>
      </c>
      <c r="E14" s="21">
        <v>63.34</v>
      </c>
    </row>
    <row r="15" spans="1:5" ht="12.75">
      <c r="A15" s="9" t="s">
        <v>25</v>
      </c>
      <c r="B15" s="15" t="s">
        <v>4</v>
      </c>
      <c r="C15" s="15" t="s">
        <v>4</v>
      </c>
      <c r="D15" s="20">
        <v>18.499</v>
      </c>
      <c r="E15" s="16" t="s">
        <v>4</v>
      </c>
    </row>
    <row r="16" spans="1:5" ht="12.75">
      <c r="A16" s="9" t="s">
        <v>26</v>
      </c>
      <c r="B16" s="20">
        <v>1208.152</v>
      </c>
      <c r="C16" s="20">
        <v>5874.5</v>
      </c>
      <c r="D16" s="20">
        <v>21.923</v>
      </c>
      <c r="E16" s="21">
        <v>106.761</v>
      </c>
    </row>
    <row r="17" spans="1:5" ht="12.75">
      <c r="A17" s="9" t="s">
        <v>5</v>
      </c>
      <c r="B17" s="15" t="s">
        <v>4</v>
      </c>
      <c r="C17" s="15" t="s">
        <v>4</v>
      </c>
      <c r="D17" s="20">
        <v>9.772</v>
      </c>
      <c r="E17" s="16" t="s">
        <v>4</v>
      </c>
    </row>
    <row r="18" spans="1:5" ht="12.75">
      <c r="A18" s="9" t="s">
        <v>27</v>
      </c>
      <c r="B18" s="20">
        <v>861.773</v>
      </c>
      <c r="C18" s="20">
        <v>6799.48</v>
      </c>
      <c r="D18" s="20">
        <v>135.45</v>
      </c>
      <c r="E18" s="21">
        <v>16.501</v>
      </c>
    </row>
    <row r="19" spans="1:5" ht="12.75">
      <c r="A19" s="9" t="s">
        <v>28</v>
      </c>
      <c r="B19" s="20">
        <v>125</v>
      </c>
      <c r="C19" s="20">
        <v>1000</v>
      </c>
      <c r="D19" s="20">
        <v>1.205</v>
      </c>
      <c r="E19" s="21">
        <v>57.61</v>
      </c>
    </row>
    <row r="20" spans="1:5" ht="12.75">
      <c r="A20" s="9" t="s">
        <v>29</v>
      </c>
      <c r="B20" s="15" t="s">
        <v>4</v>
      </c>
      <c r="C20" s="15" t="s">
        <v>4</v>
      </c>
      <c r="D20" s="20">
        <v>135.42</v>
      </c>
      <c r="E20" s="21">
        <v>92.381</v>
      </c>
    </row>
    <row r="21" spans="1:5" ht="12.75">
      <c r="A21" s="9" t="s">
        <v>30</v>
      </c>
      <c r="B21" s="15" t="s">
        <v>4</v>
      </c>
      <c r="C21" s="15" t="s">
        <v>4</v>
      </c>
      <c r="D21" s="20">
        <v>7.894</v>
      </c>
      <c r="E21" s="16" t="s">
        <v>4</v>
      </c>
    </row>
    <row r="22" spans="1:5" ht="12.75">
      <c r="A22" s="9" t="s">
        <v>6</v>
      </c>
      <c r="B22" s="20">
        <v>836.33</v>
      </c>
      <c r="C22" s="20">
        <v>7393.88</v>
      </c>
      <c r="D22" s="20">
        <v>14.43</v>
      </c>
      <c r="E22" s="21">
        <v>480.562</v>
      </c>
    </row>
    <row r="23" spans="1:5" ht="12.75">
      <c r="A23" s="9" t="s">
        <v>31</v>
      </c>
      <c r="B23" s="20">
        <v>219.839</v>
      </c>
      <c r="C23" s="20">
        <v>1038.59</v>
      </c>
      <c r="D23" s="20">
        <v>26.072</v>
      </c>
      <c r="E23" s="16" t="s">
        <v>4</v>
      </c>
    </row>
    <row r="24" spans="1:5" ht="12.75">
      <c r="A24" s="9" t="s">
        <v>32</v>
      </c>
      <c r="B24" s="20">
        <v>0.822</v>
      </c>
      <c r="C24" s="20">
        <v>1.5</v>
      </c>
      <c r="D24" s="20">
        <v>195</v>
      </c>
      <c r="E24" s="21">
        <v>8.525</v>
      </c>
    </row>
    <row r="25" spans="1:5" ht="12.75">
      <c r="A25" s="9" t="s">
        <v>7</v>
      </c>
      <c r="B25" s="15" t="s">
        <v>4</v>
      </c>
      <c r="C25" s="15" t="s">
        <v>4</v>
      </c>
      <c r="D25" s="20">
        <v>17.184</v>
      </c>
      <c r="E25" s="16" t="s">
        <v>4</v>
      </c>
    </row>
    <row r="26" spans="1:5" ht="12.75">
      <c r="A26" s="9"/>
      <c r="B26" s="15"/>
      <c r="C26" s="15"/>
      <c r="D26" s="15"/>
      <c r="E26" s="16"/>
    </row>
    <row r="27" spans="1:5" ht="12.75">
      <c r="A27" s="32" t="s">
        <v>8</v>
      </c>
      <c r="B27" s="15"/>
      <c r="C27" s="15"/>
      <c r="D27" s="15"/>
      <c r="E27" s="16"/>
    </row>
    <row r="28" spans="1:5" ht="12.75">
      <c r="A28" s="9" t="s">
        <v>19</v>
      </c>
      <c r="B28" s="20">
        <v>145.198</v>
      </c>
      <c r="C28" s="20">
        <v>408.911</v>
      </c>
      <c r="D28" s="15" t="s">
        <v>4</v>
      </c>
      <c r="E28" s="16" t="s">
        <v>4</v>
      </c>
    </row>
    <row r="29" spans="1:5" ht="12.75">
      <c r="A29" s="9" t="s">
        <v>20</v>
      </c>
      <c r="B29" s="20">
        <v>17.082</v>
      </c>
      <c r="C29" s="20">
        <v>60.517</v>
      </c>
      <c r="D29" s="15" t="s">
        <v>4</v>
      </c>
      <c r="E29" s="21">
        <v>0.958</v>
      </c>
    </row>
    <row r="30" spans="1:5" ht="12.75">
      <c r="A30" s="9" t="s">
        <v>9</v>
      </c>
      <c r="B30" s="20">
        <v>13.007</v>
      </c>
      <c r="C30" s="20">
        <v>45.136</v>
      </c>
      <c r="D30" s="20">
        <v>9.552</v>
      </c>
      <c r="E30" s="21">
        <v>6.821</v>
      </c>
    </row>
    <row r="31" spans="1:5" ht="12.75">
      <c r="A31" s="9" t="s">
        <v>10</v>
      </c>
      <c r="B31" s="20">
        <v>15.335</v>
      </c>
      <c r="C31" s="20">
        <v>122.985</v>
      </c>
      <c r="D31" s="20">
        <v>4.753</v>
      </c>
      <c r="E31" s="16" t="s">
        <v>4</v>
      </c>
    </row>
    <row r="32" spans="1:5" ht="12.75">
      <c r="A32" s="9" t="s">
        <v>11</v>
      </c>
      <c r="B32" s="15" t="s">
        <v>4</v>
      </c>
      <c r="C32" s="20">
        <v>1.4</v>
      </c>
      <c r="D32" s="20">
        <v>3.736</v>
      </c>
      <c r="E32" s="16" t="s">
        <v>4</v>
      </c>
    </row>
    <row r="33" spans="1:5" ht="12.75">
      <c r="A33" s="9" t="s">
        <v>12</v>
      </c>
      <c r="B33" s="20">
        <v>82.846</v>
      </c>
      <c r="C33" s="20">
        <v>501.499</v>
      </c>
      <c r="D33" s="20">
        <v>4.293</v>
      </c>
      <c r="E33" s="21">
        <v>5.883</v>
      </c>
    </row>
    <row r="34" spans="1:5" ht="12.75">
      <c r="A34" s="9" t="s">
        <v>13</v>
      </c>
      <c r="B34" s="15" t="s">
        <v>4</v>
      </c>
      <c r="C34" s="15" t="s">
        <v>4</v>
      </c>
      <c r="D34" s="20">
        <v>5.507</v>
      </c>
      <c r="E34" s="16" t="s">
        <v>4</v>
      </c>
    </row>
    <row r="35" spans="1:5" ht="12.75">
      <c r="A35" s="9" t="s">
        <v>14</v>
      </c>
      <c r="B35" s="15" t="s">
        <v>4</v>
      </c>
      <c r="C35" s="15" t="s">
        <v>4</v>
      </c>
      <c r="D35" s="20">
        <v>6.445</v>
      </c>
      <c r="E35" s="21">
        <v>0.618</v>
      </c>
    </row>
    <row r="36" spans="1:5" ht="12.75">
      <c r="A36" s="9" t="s">
        <v>15</v>
      </c>
      <c r="B36" s="15" t="s">
        <v>4</v>
      </c>
      <c r="C36" s="15" t="s">
        <v>4</v>
      </c>
      <c r="D36" s="20">
        <v>68.881</v>
      </c>
      <c r="E36" s="16" t="s">
        <v>4</v>
      </c>
    </row>
    <row r="37" spans="1:5" ht="12.75">
      <c r="A37" s="9" t="s">
        <v>16</v>
      </c>
      <c r="B37" s="20">
        <v>10.794</v>
      </c>
      <c r="C37" s="20">
        <v>56.682</v>
      </c>
      <c r="D37" s="20">
        <v>40.395</v>
      </c>
      <c r="E37" s="16" t="s">
        <v>4</v>
      </c>
    </row>
    <row r="38" spans="1:5" ht="12.75">
      <c r="A38" s="9" t="s">
        <v>18</v>
      </c>
      <c r="B38" s="20">
        <v>233.095</v>
      </c>
      <c r="C38" s="20">
        <v>1076.7</v>
      </c>
      <c r="D38" s="20">
        <v>3.258</v>
      </c>
      <c r="E38" s="21">
        <v>0.788</v>
      </c>
    </row>
    <row r="39" spans="1:5" ht="12.75">
      <c r="A39" s="9" t="s">
        <v>17</v>
      </c>
      <c r="B39" s="20">
        <v>535</v>
      </c>
      <c r="C39" s="20">
        <v>3500</v>
      </c>
      <c r="D39" s="15" t="s">
        <v>4</v>
      </c>
      <c r="E39" s="21">
        <v>76.886</v>
      </c>
    </row>
    <row r="40" spans="1:5" ht="12.75">
      <c r="A40" s="9"/>
      <c r="B40" s="15"/>
      <c r="C40" s="15"/>
      <c r="D40" s="15"/>
      <c r="E40" s="16"/>
    </row>
    <row r="41" spans="1:5" ht="12.75">
      <c r="A41" s="32" t="s">
        <v>51</v>
      </c>
      <c r="B41" s="15"/>
      <c r="C41" s="15"/>
      <c r="D41" s="15"/>
      <c r="E41" s="16"/>
    </row>
    <row r="42" spans="1:5" ht="12.75">
      <c r="A42" s="9" t="s">
        <v>33</v>
      </c>
      <c r="B42" s="20">
        <v>200</v>
      </c>
      <c r="C42" s="20">
        <v>2360</v>
      </c>
      <c r="D42" s="20">
        <v>0.532</v>
      </c>
      <c r="E42" s="21">
        <v>37.353</v>
      </c>
    </row>
    <row r="43" spans="1:5" ht="12.75">
      <c r="A43" s="9" t="s">
        <v>34</v>
      </c>
      <c r="B43" s="20">
        <v>143.373</v>
      </c>
      <c r="C43" s="20">
        <v>1753.888</v>
      </c>
      <c r="D43" s="20">
        <v>1.015</v>
      </c>
      <c r="E43" s="21">
        <v>57.618</v>
      </c>
    </row>
    <row r="44" spans="1:5" ht="12.75">
      <c r="A44" s="9" t="s">
        <v>35</v>
      </c>
      <c r="B44" s="20">
        <v>66.3</v>
      </c>
      <c r="C44" s="20">
        <v>1148.65</v>
      </c>
      <c r="D44" s="20">
        <v>11.039</v>
      </c>
      <c r="E44" s="21">
        <v>26.357</v>
      </c>
    </row>
    <row r="45" spans="1:5" ht="12.75">
      <c r="A45" s="9" t="s">
        <v>36</v>
      </c>
      <c r="B45" s="20">
        <v>8.96</v>
      </c>
      <c r="C45" s="20">
        <v>67.102</v>
      </c>
      <c r="D45" s="20">
        <v>163.721</v>
      </c>
      <c r="E45" s="21">
        <v>1.504</v>
      </c>
    </row>
    <row r="46" spans="1:5" ht="12.75">
      <c r="A46" s="9" t="s">
        <v>37</v>
      </c>
      <c r="B46" s="20">
        <v>383.905</v>
      </c>
      <c r="C46" s="20">
        <v>6657.79</v>
      </c>
      <c r="D46" s="20">
        <v>444.786</v>
      </c>
      <c r="E46" s="21">
        <v>370.949</v>
      </c>
    </row>
    <row r="47" spans="1:5" ht="12.75">
      <c r="A47" s="9" t="s">
        <v>38</v>
      </c>
      <c r="B47" s="15" t="s">
        <v>4</v>
      </c>
      <c r="C47" s="15" t="s">
        <v>4</v>
      </c>
      <c r="D47" s="20">
        <v>0.767</v>
      </c>
      <c r="E47" s="16" t="s">
        <v>4</v>
      </c>
    </row>
    <row r="48" spans="1:5" ht="12.75">
      <c r="A48" s="9" t="s">
        <v>39</v>
      </c>
      <c r="B48" s="20">
        <v>19.7</v>
      </c>
      <c r="C48" s="20">
        <v>231.7</v>
      </c>
      <c r="D48" s="20">
        <v>12.01</v>
      </c>
      <c r="E48" s="16" t="s">
        <v>4</v>
      </c>
    </row>
    <row r="49" spans="1:5" ht="12.75">
      <c r="A49" s="9" t="s">
        <v>40</v>
      </c>
      <c r="B49" s="20">
        <v>32.904</v>
      </c>
      <c r="C49" s="20">
        <v>363</v>
      </c>
      <c r="D49" s="20">
        <v>96.82</v>
      </c>
      <c r="E49" s="21">
        <v>129.011</v>
      </c>
    </row>
    <row r="50" spans="1:5" ht="12.75">
      <c r="A50" s="9" t="s">
        <v>41</v>
      </c>
      <c r="B50" s="15" t="s">
        <v>4</v>
      </c>
      <c r="C50" s="15" t="s">
        <v>4</v>
      </c>
      <c r="D50" s="20">
        <v>21.497</v>
      </c>
      <c r="E50" s="16" t="s">
        <v>4</v>
      </c>
    </row>
    <row r="51" spans="1:5" ht="12.75">
      <c r="A51" s="9" t="s">
        <v>42</v>
      </c>
      <c r="B51" s="20">
        <v>13.787</v>
      </c>
      <c r="C51" s="20">
        <v>118.7</v>
      </c>
      <c r="D51" s="20">
        <v>6.049</v>
      </c>
      <c r="E51" s="16" t="s">
        <v>4</v>
      </c>
    </row>
    <row r="52" spans="1:5" ht="13.5" thickBot="1">
      <c r="A52" s="17" t="s">
        <v>43</v>
      </c>
      <c r="B52" s="23">
        <v>15.01</v>
      </c>
      <c r="C52" s="23">
        <v>150</v>
      </c>
      <c r="D52" s="23">
        <v>35.32</v>
      </c>
      <c r="E52" s="18" t="s">
        <v>4</v>
      </c>
    </row>
    <row r="53" spans="1:4" ht="12.75">
      <c r="A53" s="19" t="s">
        <v>44</v>
      </c>
      <c r="B53" s="19"/>
      <c r="C53" s="19"/>
      <c r="D53" s="19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