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#REF!</definedName>
    <definedName name="\A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N" localSheetId="0">#REF!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'17.14'!$A$1:$G$54</definedName>
    <definedName name="GUION">#REF!</definedName>
    <definedName name="Imprimir_área_IM" localSheetId="0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<sst xmlns="http://schemas.openxmlformats.org/spreadsheetml/2006/main" count="146" uniqueCount="49">
  <si>
    <t>OLIVAR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</si>
  <si>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</si>
  <si>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</si>
  <si>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</si>
  <si>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</si>
  <si>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</si>
  <si>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</si>
  <si>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 Alemania</t>
  </si>
  <si>
    <t xml:space="preserve">   Austria</t>
  </si>
  <si>
    <t xml:space="preserve">   Bélgica y Luxemburgo</t>
  </si>
  <si>
    <t xml:space="preserve">   Dinamarca</t>
  </si>
  <si>
    <t xml:space="preserve">   Finlandia</t>
  </si>
  <si>
    <t xml:space="preserve">   Francia</t>
  </si>
  <si>
    <t xml:space="preserve">   Grecia</t>
  </si>
  <si>
    <t xml:space="preserve">   Irlanda</t>
  </si>
  <si>
    <t xml:space="preserve">   Italia</t>
  </si>
  <si>
    <t xml:space="preserve">   Países Bajos</t>
  </si>
  <si>
    <t xml:space="preserve">   Portugal</t>
  </si>
  <si>
    <t xml:space="preserve">   Reino Unido</t>
  </si>
  <si>
    <t xml:space="preserve">   Suecia</t>
  </si>
  <si>
    <t/>
  </si>
  <si>
    <t xml:space="preserve"> Países con Solicitud de Adhesión</t>
  </si>
  <si>
    <t xml:space="preserve">   Bulgaria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</si>
  <si>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</si>
  <si>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</si>
  <si>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</si>
  <si>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</si>
  <si>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</si>
  <si>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</si>
  <si>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</si>
  <si>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</si>
  <si>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</si>
  <si>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Argentina</t>
  </si>
  <si>
    <t xml:space="preserve"> Australia</t>
  </si>
  <si>
    <t xml:space="preserve"> Brasil</t>
  </si>
  <si>
    <t xml:space="preserve"> Canadá</t>
  </si>
  <si>
    <t xml:space="preserve"> Estados Unidos</t>
  </si>
  <si>
    <t xml:space="preserve"> Islandia</t>
  </si>
  <si>
    <t xml:space="preserve"> Japón</t>
  </si>
  <si>
    <t xml:space="preserve"> Méjico</t>
  </si>
  <si>
    <t xml:space="preserve"> Noruega</t>
  </si>
  <si>
    <t xml:space="preserve"> Nueva Zelanda</t>
  </si>
  <si>
    <t xml:space="preserve"> Suiza</t>
  </si>
  <si>
    <t>Fuente: Estadística del Comercio Exterior de España. Departamento de Aduanas e Impuestos Especiales. Agencia Tributaria.</t>
  </si>
  <si>
    <t xml:space="preserve">   Chipre</t>
  </si>
  <si>
    <t>17.14.  ACEITUNA ADEREZADA: Comercio exterior de España, según países (toneladas)</t>
  </si>
  <si>
    <t xml:space="preserve">   Rumania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</si>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</sst>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7" fillId="0" borderId="2" xfId="0" applyNumberFormat="1" applyFont="1" applyFill="1" applyBorder="1" applyAlignment="1" applyProtection="1">
      <alignment/>
      <protection/>
    </xf>
    <xf numFmtId="3" fontId="0" fillId="0" borderId="3" xfId="0" applyNumberFormat="1" applyFont="1" applyFill="1" applyBorder="1" applyAlignment="1" applyProtection="1">
      <alignment/>
      <protection/>
    </xf>
    <xf numFmtId="3" fontId="0" fillId="0" borderId="4" xfId="0" applyNumberFormat="1" applyFont="1" applyFill="1" applyBorder="1" applyAlignment="1" applyProtection="1">
      <alignment/>
      <protection/>
    </xf>
    <xf numFmtId="176" fontId="7" fillId="0" borderId="5" xfId="0" applyNumberFormat="1" applyFont="1" applyFill="1" applyBorder="1" applyAlignment="1" applyProtection="1">
      <alignment horizontal="right"/>
      <protection/>
    </xf>
    <xf numFmtId="176" fontId="7" fillId="0" borderId="6" xfId="0" applyNumberFormat="1" applyFont="1" applyFill="1" applyBorder="1" applyAlignment="1" applyProtection="1">
      <alignment horizontal="right"/>
      <protection/>
    </xf>
    <xf numFmtId="3" fontId="7" fillId="0" borderId="3" xfId="0" applyNumberFormat="1" applyFont="1" applyFill="1" applyBorder="1" applyAlignment="1" applyProtection="1">
      <alignment/>
      <protection/>
    </xf>
    <xf numFmtId="1" fontId="0" fillId="0" borderId="7" xfId="0" applyNumberFormat="1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" fontId="0" fillId="0" borderId="8" xfId="0" applyNumberFormat="1" applyFont="1" applyFill="1" applyBorder="1" applyAlignment="1">
      <alignment horizontal="center"/>
    </xf>
    <xf numFmtId="3" fontId="0" fillId="0" borderId="3" xfId="0" applyNumberFormat="1" applyFont="1" applyFill="1" applyBorder="1" applyAlignment="1">
      <alignment/>
    </xf>
    <xf numFmtId="3" fontId="7" fillId="0" borderId="3" xfId="0" applyNumberFormat="1" applyFont="1" applyFill="1" applyBorder="1" applyAlignment="1">
      <alignment/>
    </xf>
    <xf numFmtId="176" fontId="0" fillId="0" borderId="1" xfId="0" applyNumberFormat="1" applyFont="1" applyFill="1" applyBorder="1" applyAlignment="1">
      <alignment horizontal="right"/>
    </xf>
    <xf numFmtId="176" fontId="0" fillId="0" borderId="9" xfId="0" applyNumberFormat="1" applyFont="1" applyFill="1" applyBorder="1" applyAlignment="1">
      <alignment horizontal="right"/>
    </xf>
    <xf numFmtId="176" fontId="7" fillId="0" borderId="1" xfId="0" applyNumberFormat="1" applyFont="1" applyFill="1" applyBorder="1" applyAlignment="1">
      <alignment horizontal="right"/>
    </xf>
    <xf numFmtId="176" fontId="7" fillId="0" borderId="9" xfId="0" applyNumberFormat="1" applyFont="1" applyFill="1" applyBorder="1" applyAlignment="1">
      <alignment horizontal="right"/>
    </xf>
    <xf numFmtId="176" fontId="0" fillId="0" borderId="10" xfId="0" applyNumberFormat="1" applyFont="1" applyFill="1" applyBorder="1" applyAlignment="1">
      <alignment horizontal="right"/>
    </xf>
    <xf numFmtId="3" fontId="0" fillId="0" borderId="11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8"/>
  <dimension ref="A1:H80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10" customWidth="1"/>
    <col min="2" max="7" width="12.7109375" style="10" customWidth="1"/>
    <col min="8" max="16384" width="11.421875" style="10" customWidth="1"/>
  </cols>
  <sheetData>
    <row r="1" spans="1:7" s="8" customFormat="1" ht="18">
      <c r="A1" s="20" t="s">
        <v>0</v>
      </c>
      <c r="B1" s="20"/>
      <c r="C1" s="20"/>
      <c r="D1" s="20"/>
      <c r="E1" s="20"/>
      <c r="F1" s="20"/>
      <c r="G1" s="20"/>
    </row>
    <row r="3" spans="1:8" ht="15">
      <c r="A3" s="21" t="s">
        <v>45</v>
      </c>
      <c r="B3" s="21"/>
      <c r="C3" s="21"/>
      <c r="D3" s="21"/>
      <c r="E3" s="21"/>
      <c r="F3" s="21"/>
      <c r="G3" s="21"/>
      <c r="H3" s="9"/>
    </row>
    <row r="4" spans="1:8" ht="14.25">
      <c r="A4" s="9"/>
      <c r="B4" s="9"/>
      <c r="C4" s="9"/>
      <c r="D4" s="9"/>
      <c r="E4" s="9"/>
      <c r="F4" s="9"/>
      <c r="G4" s="9"/>
      <c r="H4" s="9"/>
    </row>
    <row r="5" spans="1:7" ht="12.75">
      <c r="A5" s="22" t="s">
        <v>4</v>
      </c>
      <c r="B5" s="24" t="s">
        <v>1</v>
      </c>
      <c r="C5" s="24"/>
      <c r="D5" s="24"/>
      <c r="E5" s="24" t="s">
        <v>2</v>
      </c>
      <c r="F5" s="24"/>
      <c r="G5" s="25"/>
    </row>
    <row r="6" spans="1:7" ht="13.5" thickBot="1">
      <c r="A6" s="23"/>
      <c r="B6" s="11">
        <v>2000</v>
      </c>
      <c r="C6" s="11">
        <v>2001</v>
      </c>
      <c r="D6" s="11">
        <v>2002</v>
      </c>
      <c r="E6" s="7">
        <v>2000</v>
      </c>
      <c r="F6" s="7">
        <v>2001</v>
      </c>
      <c r="G6" s="7">
        <v>2002</v>
      </c>
    </row>
    <row r="7" spans="1:7" ht="12.75">
      <c r="A7" s="1" t="s">
        <v>5</v>
      </c>
      <c r="B7" s="4">
        <v>7658.529</v>
      </c>
      <c r="C7" s="4">
        <v>5499.617</v>
      </c>
      <c r="D7" s="4">
        <v>4592.805</v>
      </c>
      <c r="E7" s="4">
        <v>245033.768</v>
      </c>
      <c r="F7" s="4">
        <v>274768.016</v>
      </c>
      <c r="G7" s="5">
        <v>307009.751</v>
      </c>
    </row>
    <row r="8" spans="1:7" ht="12.75">
      <c r="A8" s="12"/>
      <c r="B8" s="14"/>
      <c r="C8" s="14"/>
      <c r="D8" s="14"/>
      <c r="E8" s="14"/>
      <c r="F8" s="14"/>
      <c r="G8" s="15"/>
    </row>
    <row r="9" spans="1:7" ht="12.75">
      <c r="A9" s="13" t="s">
        <v>47</v>
      </c>
      <c r="B9" s="14"/>
      <c r="C9" s="14"/>
      <c r="D9" s="14"/>
      <c r="E9" s="14"/>
      <c r="F9" s="14"/>
      <c r="G9" s="15"/>
    </row>
    <row r="10" spans="1:7" ht="12.75">
      <c r="A10" s="6" t="s">
        <v>6</v>
      </c>
      <c r="B10" s="16">
        <v>6129.294</v>
      </c>
      <c r="C10" s="16">
        <v>3787.54</v>
      </c>
      <c r="D10" s="16">
        <f>SUM(D11:D23)</f>
        <v>3292.531</v>
      </c>
      <c r="E10" s="16">
        <v>95304.192</v>
      </c>
      <c r="F10" s="16">
        <v>113107.27900000001</v>
      </c>
      <c r="G10" s="17">
        <f>SUM(G11:G23)</f>
        <v>126074.81899999999</v>
      </c>
    </row>
    <row r="11" spans="1:7" ht="12.75">
      <c r="A11" s="2" t="s">
        <v>7</v>
      </c>
      <c r="B11" s="14">
        <v>45.621</v>
      </c>
      <c r="C11" s="14">
        <v>58.553</v>
      </c>
      <c r="D11" s="10">
        <v>32.373</v>
      </c>
      <c r="E11" s="14">
        <v>10437.366</v>
      </c>
      <c r="F11" s="14">
        <v>12296.109</v>
      </c>
      <c r="G11" s="10">
        <v>14356.617</v>
      </c>
    </row>
    <row r="12" spans="1:7" ht="12.75">
      <c r="A12" s="2" t="s">
        <v>8</v>
      </c>
      <c r="B12" s="14" t="s">
        <v>3</v>
      </c>
      <c r="C12" s="14" t="s">
        <v>3</v>
      </c>
      <c r="D12" s="14" t="s">
        <v>3</v>
      </c>
      <c r="E12" s="14">
        <v>590.822</v>
      </c>
      <c r="F12" s="14">
        <v>952.467</v>
      </c>
      <c r="G12" s="10">
        <v>891.981</v>
      </c>
    </row>
    <row r="13" spans="1:7" ht="12.75">
      <c r="A13" s="2" t="s">
        <v>9</v>
      </c>
      <c r="B13" s="14">
        <v>11.07</v>
      </c>
      <c r="C13" s="14">
        <v>13.76</v>
      </c>
      <c r="D13" s="10">
        <v>21.32</v>
      </c>
      <c r="E13" s="14">
        <v>1062.591</v>
      </c>
      <c r="F13" s="14">
        <v>1961.826</v>
      </c>
      <c r="G13" s="10">
        <v>2379.34</v>
      </c>
    </row>
    <row r="14" spans="1:7" ht="12.75">
      <c r="A14" s="2" t="s">
        <v>10</v>
      </c>
      <c r="B14" s="14" t="s">
        <v>3</v>
      </c>
      <c r="C14" s="14" t="s">
        <v>3</v>
      </c>
      <c r="D14" s="14" t="s">
        <v>3</v>
      </c>
      <c r="E14" s="14">
        <v>1862.068</v>
      </c>
      <c r="F14" s="14">
        <v>2017.389</v>
      </c>
      <c r="G14" s="10">
        <v>1981.615</v>
      </c>
    </row>
    <row r="15" spans="1:7" ht="12.75">
      <c r="A15" s="2" t="s">
        <v>11</v>
      </c>
      <c r="B15" s="14" t="s">
        <v>3</v>
      </c>
      <c r="C15" s="14" t="s">
        <v>3</v>
      </c>
      <c r="D15" s="14" t="s">
        <v>3</v>
      </c>
      <c r="E15" s="14">
        <v>1239.575</v>
      </c>
      <c r="F15" s="14">
        <v>1427.671</v>
      </c>
      <c r="G15" s="10">
        <v>1685.189</v>
      </c>
    </row>
    <row r="16" spans="1:7" ht="12.75">
      <c r="A16" s="2" t="s">
        <v>12</v>
      </c>
      <c r="B16" s="14">
        <v>100.001</v>
      </c>
      <c r="C16" s="14">
        <v>3.675</v>
      </c>
      <c r="D16" s="10">
        <v>41.812</v>
      </c>
      <c r="E16" s="14">
        <v>22542.983</v>
      </c>
      <c r="F16" s="14">
        <v>27036.652</v>
      </c>
      <c r="G16" s="10">
        <v>32187.416</v>
      </c>
    </row>
    <row r="17" spans="1:7" ht="12.75">
      <c r="A17" s="2" t="s">
        <v>13</v>
      </c>
      <c r="B17" s="14">
        <v>3567.822</v>
      </c>
      <c r="C17" s="14">
        <v>1113.324</v>
      </c>
      <c r="D17" s="10">
        <v>56.23</v>
      </c>
      <c r="E17" s="14">
        <v>60.402</v>
      </c>
      <c r="F17" s="14">
        <v>243.086</v>
      </c>
      <c r="G17" s="10">
        <v>188.332</v>
      </c>
    </row>
    <row r="18" spans="1:7" ht="12.75">
      <c r="A18" s="2" t="s">
        <v>14</v>
      </c>
      <c r="B18" s="14" t="s">
        <v>3</v>
      </c>
      <c r="C18" s="14" t="s">
        <v>3</v>
      </c>
      <c r="D18" s="14" t="s">
        <v>3</v>
      </c>
      <c r="E18" s="14">
        <v>66.768</v>
      </c>
      <c r="F18" s="14">
        <v>91.592</v>
      </c>
      <c r="G18" s="10">
        <v>78.688</v>
      </c>
    </row>
    <row r="19" spans="1:7" ht="12.75">
      <c r="A19" s="2" t="s">
        <v>15</v>
      </c>
      <c r="B19" s="14">
        <v>28.063</v>
      </c>
      <c r="C19" s="14">
        <v>37.142</v>
      </c>
      <c r="D19" s="10">
        <v>17.57</v>
      </c>
      <c r="E19" s="14">
        <v>31446.787</v>
      </c>
      <c r="F19" s="14">
        <v>36369.042</v>
      </c>
      <c r="G19" s="10">
        <v>39746.382</v>
      </c>
    </row>
    <row r="20" spans="1:7" ht="12.75">
      <c r="A20" s="2" t="s">
        <v>16</v>
      </c>
      <c r="B20" s="14" t="s">
        <v>3</v>
      </c>
      <c r="C20" s="14">
        <v>4.904</v>
      </c>
      <c r="D20" s="10">
        <v>0.747</v>
      </c>
      <c r="E20" s="14">
        <v>3059.305</v>
      </c>
      <c r="F20" s="14">
        <v>3616.123</v>
      </c>
      <c r="G20" s="10">
        <v>3654.681</v>
      </c>
    </row>
    <row r="21" spans="1:7" ht="12.75">
      <c r="A21" s="2" t="s">
        <v>17</v>
      </c>
      <c r="B21" s="14">
        <v>2376.717</v>
      </c>
      <c r="C21" s="14">
        <v>2554.353</v>
      </c>
      <c r="D21" s="10">
        <v>3122.479</v>
      </c>
      <c r="E21" s="14">
        <v>12312.463</v>
      </c>
      <c r="F21" s="14">
        <v>14272.562</v>
      </c>
      <c r="G21" s="10">
        <v>14863.108</v>
      </c>
    </row>
    <row r="22" spans="1:7" ht="12.75">
      <c r="A22" s="2" t="s">
        <v>18</v>
      </c>
      <c r="B22" s="14" t="s">
        <v>3</v>
      </c>
      <c r="C22" s="14">
        <v>1.829</v>
      </c>
      <c r="D22" s="14" t="s">
        <v>3</v>
      </c>
      <c r="E22" s="14">
        <v>8102.804</v>
      </c>
      <c r="F22" s="14">
        <v>9391.348</v>
      </c>
      <c r="G22" s="10">
        <v>9700.576</v>
      </c>
    </row>
    <row r="23" spans="1:7" ht="12.75">
      <c r="A23" s="2" t="s">
        <v>19</v>
      </c>
      <c r="B23" s="14" t="s">
        <v>3</v>
      </c>
      <c r="C23" s="14" t="s">
        <v>3</v>
      </c>
      <c r="D23" s="14" t="s">
        <v>3</v>
      </c>
      <c r="E23" s="14">
        <v>2520.258</v>
      </c>
      <c r="F23" s="14">
        <v>3431.412</v>
      </c>
      <c r="G23" s="10">
        <v>4360.894</v>
      </c>
    </row>
    <row r="24" spans="1:7" ht="12.75">
      <c r="A24" s="12" t="s">
        <v>20</v>
      </c>
      <c r="B24" s="14"/>
      <c r="C24" s="14"/>
      <c r="D24" s="14"/>
      <c r="E24" s="14"/>
      <c r="F24" s="14"/>
      <c r="G24" s="15"/>
    </row>
    <row r="25" spans="1:7" ht="12.75">
      <c r="A25" s="6" t="s">
        <v>21</v>
      </c>
      <c r="B25" s="14"/>
      <c r="C25" s="14"/>
      <c r="D25" s="14"/>
      <c r="E25" s="14"/>
      <c r="F25" s="14"/>
      <c r="G25" s="15"/>
    </row>
    <row r="26" spans="1:7" ht="12.75">
      <c r="A26" s="2" t="s">
        <v>22</v>
      </c>
      <c r="B26" s="14" t="s">
        <v>3</v>
      </c>
      <c r="C26" s="14">
        <v>1.9</v>
      </c>
      <c r="D26" s="10">
        <v>1.291</v>
      </c>
      <c r="E26" s="14">
        <v>70.498</v>
      </c>
      <c r="F26" s="14">
        <v>60.59</v>
      </c>
      <c r="G26" s="10">
        <v>171.769</v>
      </c>
    </row>
    <row r="27" spans="1:7" ht="12.75">
      <c r="A27" s="2" t="s">
        <v>44</v>
      </c>
      <c r="B27" s="14" t="s">
        <v>3</v>
      </c>
      <c r="C27" s="14" t="s">
        <v>3</v>
      </c>
      <c r="D27" s="14" t="s">
        <v>3</v>
      </c>
      <c r="E27" s="14">
        <v>6.006</v>
      </c>
      <c r="F27" s="14">
        <v>14.4</v>
      </c>
      <c r="G27" s="10">
        <v>23.986</v>
      </c>
    </row>
    <row r="28" spans="1:7" ht="12.75">
      <c r="A28" s="2" t="s">
        <v>23</v>
      </c>
      <c r="B28" s="14" t="s">
        <v>3</v>
      </c>
      <c r="C28" s="14" t="s">
        <v>3</v>
      </c>
      <c r="D28" s="14" t="s">
        <v>3</v>
      </c>
      <c r="E28" s="14">
        <v>185.89</v>
      </c>
      <c r="F28" s="14">
        <v>269.303</v>
      </c>
      <c r="G28" s="10">
        <v>441.008</v>
      </c>
    </row>
    <row r="29" spans="1:7" ht="12.75">
      <c r="A29" s="2" t="s">
        <v>24</v>
      </c>
      <c r="B29" s="14" t="s">
        <v>3</v>
      </c>
      <c r="C29" s="14" t="s">
        <v>3</v>
      </c>
      <c r="D29" s="14" t="s">
        <v>3</v>
      </c>
      <c r="E29" s="14">
        <v>54.722</v>
      </c>
      <c r="F29" s="14">
        <v>126.439</v>
      </c>
      <c r="G29" s="10">
        <v>107.102</v>
      </c>
    </row>
    <row r="30" spans="1:7" ht="12.75">
      <c r="A30" s="2" t="s">
        <v>25</v>
      </c>
      <c r="B30" s="14" t="s">
        <v>3</v>
      </c>
      <c r="C30" s="14" t="s">
        <v>3</v>
      </c>
      <c r="D30" s="14" t="s">
        <v>3</v>
      </c>
      <c r="E30" s="14">
        <v>47.122</v>
      </c>
      <c r="F30" s="14">
        <v>41.875</v>
      </c>
      <c r="G30" s="10">
        <v>1768.236</v>
      </c>
    </row>
    <row r="31" spans="1:7" ht="12.75">
      <c r="A31" s="2" t="s">
        <v>26</v>
      </c>
      <c r="B31" s="14" t="s">
        <v>3</v>
      </c>
      <c r="C31" s="14" t="s">
        <v>3</v>
      </c>
      <c r="D31" s="14" t="s">
        <v>3</v>
      </c>
      <c r="E31" s="14">
        <v>642.602</v>
      </c>
      <c r="F31" s="14">
        <v>835.798</v>
      </c>
      <c r="G31" s="10">
        <v>931.015</v>
      </c>
    </row>
    <row r="32" spans="1:7" ht="12.75">
      <c r="A32" s="2" t="s">
        <v>27</v>
      </c>
      <c r="B32" s="14" t="s">
        <v>3</v>
      </c>
      <c r="C32" s="14" t="s">
        <v>3</v>
      </c>
      <c r="D32" s="14" t="s">
        <v>3</v>
      </c>
      <c r="E32" s="14">
        <v>305.095</v>
      </c>
      <c r="F32" s="14">
        <v>340.703</v>
      </c>
      <c r="G32" s="10">
        <v>365.317</v>
      </c>
    </row>
    <row r="33" spans="1:7" ht="12.75">
      <c r="A33" s="2" t="s">
        <v>28</v>
      </c>
      <c r="B33" s="14" t="s">
        <v>3</v>
      </c>
      <c r="C33" s="14" t="s">
        <v>3</v>
      </c>
      <c r="D33" s="14" t="s">
        <v>3</v>
      </c>
      <c r="E33" s="14">
        <v>113.295</v>
      </c>
      <c r="F33" s="14">
        <v>192.399</v>
      </c>
      <c r="G33" s="10">
        <v>282.953</v>
      </c>
    </row>
    <row r="34" spans="1:7" ht="12.75">
      <c r="A34" s="2" t="s">
        <v>29</v>
      </c>
      <c r="B34" s="14" t="s">
        <v>3</v>
      </c>
      <c r="C34" s="14" t="s">
        <v>3</v>
      </c>
      <c r="D34" s="14" t="s">
        <v>3</v>
      </c>
      <c r="E34" s="14">
        <v>1957.299</v>
      </c>
      <c r="F34" s="14">
        <v>3967.892</v>
      </c>
      <c r="G34" s="10">
        <v>7082.609</v>
      </c>
    </row>
    <row r="35" spans="1:7" ht="12.75">
      <c r="A35" s="2" t="s">
        <v>30</v>
      </c>
      <c r="B35" s="14">
        <v>3.559</v>
      </c>
      <c r="C35" s="14">
        <v>1.192</v>
      </c>
      <c r="D35" s="10">
        <v>11.016</v>
      </c>
      <c r="E35" s="14">
        <v>1499.9</v>
      </c>
      <c r="F35" s="14">
        <v>2340.796</v>
      </c>
      <c r="G35" s="10">
        <v>2206.131</v>
      </c>
    </row>
    <row r="36" spans="1:7" ht="12.75">
      <c r="A36" s="2" t="s">
        <v>46</v>
      </c>
      <c r="B36" s="14" t="s">
        <v>3</v>
      </c>
      <c r="C36" s="14" t="s">
        <v>3</v>
      </c>
      <c r="D36" s="14" t="s">
        <v>3</v>
      </c>
      <c r="E36" s="14">
        <v>385.293</v>
      </c>
      <c r="F36" s="14">
        <v>340.018</v>
      </c>
      <c r="G36" s="10">
        <v>696.564</v>
      </c>
    </row>
    <row r="37" spans="1:7" ht="12.75">
      <c r="A37" s="2" t="s">
        <v>31</v>
      </c>
      <c r="B37" s="14">
        <v>558.335</v>
      </c>
      <c r="C37" s="14">
        <v>933.776</v>
      </c>
      <c r="D37" s="10">
        <v>50.12</v>
      </c>
      <c r="E37" s="14" t="s">
        <v>3</v>
      </c>
      <c r="F37" s="14" t="s">
        <v>3</v>
      </c>
      <c r="G37" s="15" t="s">
        <v>3</v>
      </c>
    </row>
    <row r="38" spans="1:7" ht="12.75">
      <c r="A38" s="12" t="s">
        <v>20</v>
      </c>
      <c r="B38" s="14"/>
      <c r="C38" s="14"/>
      <c r="D38" s="14"/>
      <c r="E38" s="14"/>
      <c r="F38" s="14"/>
      <c r="G38" s="15"/>
    </row>
    <row r="39" spans="1:7" ht="12.75">
      <c r="A39" s="13" t="s">
        <v>48</v>
      </c>
      <c r="B39" s="14"/>
      <c r="C39" s="14"/>
      <c r="D39" s="14"/>
      <c r="E39" s="14"/>
      <c r="F39" s="14"/>
      <c r="G39" s="15"/>
    </row>
    <row r="40" spans="1:7" ht="12.75">
      <c r="A40" s="2" t="s">
        <v>32</v>
      </c>
      <c r="B40" s="14">
        <v>14</v>
      </c>
      <c r="C40" s="14">
        <v>189.2</v>
      </c>
      <c r="D40" s="10">
        <v>19.418</v>
      </c>
      <c r="E40" s="14">
        <v>2739.613</v>
      </c>
      <c r="F40" s="14">
        <v>383.603</v>
      </c>
      <c r="G40" s="10">
        <v>2.373</v>
      </c>
    </row>
    <row r="41" spans="1:7" ht="12.75">
      <c r="A41" s="2" t="s">
        <v>33</v>
      </c>
      <c r="B41" s="14" t="s">
        <v>3</v>
      </c>
      <c r="C41" s="14">
        <v>8.303</v>
      </c>
      <c r="D41" s="10">
        <v>24.64</v>
      </c>
      <c r="E41" s="14">
        <v>4380.94</v>
      </c>
      <c r="F41" s="14">
        <v>4230.373</v>
      </c>
      <c r="G41" s="10">
        <v>5045.704</v>
      </c>
    </row>
    <row r="42" spans="1:7" ht="12.75">
      <c r="A42" s="2" t="s">
        <v>34</v>
      </c>
      <c r="B42" s="14" t="s">
        <v>3</v>
      </c>
      <c r="C42" s="14" t="s">
        <v>3</v>
      </c>
      <c r="D42" s="14" t="s">
        <v>3</v>
      </c>
      <c r="E42" s="14">
        <v>8530.908</v>
      </c>
      <c r="F42" s="14">
        <v>4975.618</v>
      </c>
      <c r="G42" s="10">
        <v>4231.373</v>
      </c>
    </row>
    <row r="43" spans="1:7" ht="12.75">
      <c r="A43" s="2" t="s">
        <v>35</v>
      </c>
      <c r="B43" s="14">
        <v>46.312</v>
      </c>
      <c r="C43" s="14" t="s">
        <v>3</v>
      </c>
      <c r="D43" s="14" t="s">
        <v>3</v>
      </c>
      <c r="E43" s="14">
        <v>8111.034</v>
      </c>
      <c r="F43" s="14">
        <v>7793.229</v>
      </c>
      <c r="G43" s="10">
        <v>9374.748</v>
      </c>
    </row>
    <row r="44" spans="1:7" ht="12.75">
      <c r="A44" s="2" t="s">
        <v>36</v>
      </c>
      <c r="B44" s="14">
        <v>273.566</v>
      </c>
      <c r="C44" s="14">
        <v>252.876</v>
      </c>
      <c r="D44" s="10">
        <v>152.069</v>
      </c>
      <c r="E44" s="14">
        <v>74185.144</v>
      </c>
      <c r="F44" s="14">
        <v>81604.176</v>
      </c>
      <c r="G44" s="10">
        <v>84434.233</v>
      </c>
    </row>
    <row r="45" spans="1:7" ht="12.75">
      <c r="A45" s="2" t="s">
        <v>37</v>
      </c>
      <c r="B45" s="14" t="s">
        <v>3</v>
      </c>
      <c r="C45" s="14" t="s">
        <v>3</v>
      </c>
      <c r="D45" s="14" t="s">
        <v>3</v>
      </c>
      <c r="E45" s="14">
        <v>9.794</v>
      </c>
      <c r="F45" s="14">
        <v>14.285</v>
      </c>
      <c r="G45" s="10">
        <v>28.566</v>
      </c>
    </row>
    <row r="46" spans="1:7" ht="12.75">
      <c r="A46" s="2" t="s">
        <v>38</v>
      </c>
      <c r="B46" s="14">
        <v>8.05</v>
      </c>
      <c r="C46" s="14" t="s">
        <v>3</v>
      </c>
      <c r="D46" s="10">
        <v>0.668</v>
      </c>
      <c r="E46" s="14">
        <v>505.783</v>
      </c>
      <c r="F46" s="14">
        <v>660.93</v>
      </c>
      <c r="G46" s="10">
        <v>763.922</v>
      </c>
    </row>
    <row r="47" spans="1:7" ht="12" customHeight="1">
      <c r="A47" s="2" t="s">
        <v>39</v>
      </c>
      <c r="B47" s="14" t="s">
        <v>3</v>
      </c>
      <c r="C47" s="14" t="s">
        <v>3</v>
      </c>
      <c r="D47" s="14" t="s">
        <v>3</v>
      </c>
      <c r="E47" s="14">
        <v>2675.721</v>
      </c>
      <c r="F47" s="14">
        <v>3735.105</v>
      </c>
      <c r="G47" s="10">
        <v>4356.227</v>
      </c>
    </row>
    <row r="48" spans="1:7" ht="12.75">
      <c r="A48" s="2" t="s">
        <v>40</v>
      </c>
      <c r="B48" s="14" t="s">
        <v>3</v>
      </c>
      <c r="C48" s="14">
        <v>3.208</v>
      </c>
      <c r="D48" s="14" t="s">
        <v>3</v>
      </c>
      <c r="E48" s="14">
        <v>437.07</v>
      </c>
      <c r="F48" s="14">
        <v>603.649</v>
      </c>
      <c r="G48" s="10">
        <v>621.55</v>
      </c>
    </row>
    <row r="49" spans="1:7" ht="12.75">
      <c r="A49" s="2" t="s">
        <v>41</v>
      </c>
      <c r="B49" s="14" t="s">
        <v>3</v>
      </c>
      <c r="C49" s="14">
        <v>4.654</v>
      </c>
      <c r="D49" s="14" t="s">
        <v>3</v>
      </c>
      <c r="E49" s="14">
        <v>361.589</v>
      </c>
      <c r="F49" s="14">
        <v>337.635</v>
      </c>
      <c r="G49" s="10">
        <v>493.742</v>
      </c>
    </row>
    <row r="50" spans="1:7" ht="13.5" thickBot="1">
      <c r="A50" s="3" t="s">
        <v>42</v>
      </c>
      <c r="B50" s="18">
        <v>7.192</v>
      </c>
      <c r="C50" s="18" t="s">
        <v>3</v>
      </c>
      <c r="D50" s="18" t="s">
        <v>3</v>
      </c>
      <c r="E50" s="18">
        <v>1248.898</v>
      </c>
      <c r="F50" s="18">
        <v>1552.39</v>
      </c>
      <c r="G50" s="19">
        <v>1406.436</v>
      </c>
    </row>
    <row r="51" ht="12.75">
      <c r="A51" s="10" t="s">
        <v>43</v>
      </c>
    </row>
    <row r="52" ht="12.75">
      <c r="A52" s="10" t="s">
        <v>20</v>
      </c>
    </row>
    <row r="53" ht="12.75">
      <c r="A53" s="10" t="s">
        <v>20</v>
      </c>
    </row>
    <row r="54" ht="12.75">
      <c r="A54" s="10" t="s">
        <v>20</v>
      </c>
    </row>
    <row r="55" ht="12.75">
      <c r="A55" s="10" t="s">
        <v>20</v>
      </c>
    </row>
    <row r="56" ht="12.75">
      <c r="A56" s="10" t="s">
        <v>20</v>
      </c>
    </row>
    <row r="57" ht="12.75">
      <c r="A57" s="10" t="s">
        <v>20</v>
      </c>
    </row>
    <row r="58" ht="12.75">
      <c r="A58" s="10" t="s">
        <v>20</v>
      </c>
    </row>
    <row r="59" ht="12.75">
      <c r="A59" s="10" t="s">
        <v>20</v>
      </c>
    </row>
    <row r="60" ht="12.75">
      <c r="A60" s="10" t="s">
        <v>20</v>
      </c>
    </row>
    <row r="61" ht="12.75">
      <c r="A61" s="10" t="s">
        <v>20</v>
      </c>
    </row>
    <row r="62" ht="12.75">
      <c r="A62" s="10" t="s">
        <v>20</v>
      </c>
    </row>
    <row r="63" ht="12.75">
      <c r="A63" s="10" t="s">
        <v>20</v>
      </c>
    </row>
    <row r="64" ht="12.75">
      <c r="A64" s="10" t="s">
        <v>20</v>
      </c>
    </row>
    <row r="65" ht="12.75">
      <c r="A65" s="10" t="s">
        <v>20</v>
      </c>
    </row>
    <row r="66" ht="12.75">
      <c r="A66" s="10" t="s">
        <v>20</v>
      </c>
    </row>
    <row r="67" ht="12.75">
      <c r="A67" s="10" t="s">
        <v>20</v>
      </c>
    </row>
    <row r="68" ht="12.75">
      <c r="A68" s="10" t="s">
        <v>20</v>
      </c>
    </row>
    <row r="69" ht="12.75">
      <c r="A69" s="10" t="s">
        <v>20</v>
      </c>
    </row>
    <row r="70" ht="12.75">
      <c r="A70" s="10" t="s">
        <v>20</v>
      </c>
    </row>
    <row r="71" ht="12.75">
      <c r="A71" s="10" t="s">
        <v>20</v>
      </c>
    </row>
    <row r="72" ht="12.75">
      <c r="A72" s="10" t="s">
        <v>20</v>
      </c>
    </row>
    <row r="73" ht="12.75">
      <c r="A73" s="10" t="s">
        <v>20</v>
      </c>
    </row>
    <row r="74" ht="12.75">
      <c r="A74" s="10" t="s">
        <v>20</v>
      </c>
    </row>
    <row r="75" ht="12.75">
      <c r="A75" s="10" t="s">
        <v>20</v>
      </c>
    </row>
    <row r="76" ht="12.75">
      <c r="A76" s="10" t="s">
        <v>20</v>
      </c>
    </row>
    <row r="77" ht="12.75">
      <c r="A77" s="10" t="s">
        <v>20</v>
      </c>
    </row>
    <row r="78" ht="12.75">
      <c r="A78" s="10" t="s">
        <v>20</v>
      </c>
    </row>
    <row r="79" ht="12.75">
      <c r="A79" s="10" t="s">
        <v>20</v>
      </c>
    </row>
    <row r="80" ht="12.75">
      <c r="A80" s="10" t="s">
        <v>20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2400" verticalDpi="24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