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'20.8'!#REF!</definedName>
    <definedName name="\A">#REF!</definedName>
    <definedName name="\B" localSheetId="0">'[3]p405'!#REF!</definedName>
    <definedName name="\B">'[3]p405'!#REF!</definedName>
    <definedName name="\C" localSheetId="0">'20.8'!#REF!</definedName>
    <definedName name="\C">#REF!</definedName>
    <definedName name="\D" localSheetId="0">'[2]p395fao'!$B$79</definedName>
    <definedName name="\D">'[2]p395fao'!$B$79</definedName>
    <definedName name="\G" localSheetId="0">'20.8'!#REF!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'20.8'!$A$1:$E$53</definedName>
    <definedName name="GUION" localSheetId="0">#REF!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>'[4]GANADE1'!$B$75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<sst xmlns="http://schemas.openxmlformats.org/spreadsheetml/2006/main" count="54" uniqueCount="50">
  <si>
    <t>CARNE</t>
  </si>
  <si>
    <t>–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</si>
  <si>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</si>
  <si>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</si>
  <si>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</si>
  <si>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</si>
  <si>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</si>
  <si>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</si>
  <si>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</si>
  <si>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</si>
  <si>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</si>
  <si>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</si>
  <si>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</si>
  <si>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</si>
  <si>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Turquía</t>
  </si>
  <si>
    <t xml:space="preserve">   Chipre</t>
  </si>
  <si>
    <t xml:space="preserve">   Eslovaquia</t>
  </si>
  <si>
    <t xml:space="preserve">   Lituania</t>
  </si>
  <si>
    <t xml:space="preserve">   Eslovenia</t>
  </si>
  <si>
    <t>Países</t>
  </si>
  <si>
    <t>Importaciones</t>
  </si>
  <si>
    <t>Exportaciones</t>
  </si>
  <si>
    <t xml:space="preserve"> MUNDO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</si>
  <si>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</si>
  <si>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</si>
  <si>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</si>
  <si>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</si>
  <si>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</si>
  <si>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</si>
  <si>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</si>
  <si>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</si>
  <si>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</si>
  <si>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</si>
  <si>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</si>
  <si>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</si>
  <si>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</si>
  <si>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</si>
  <si>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</si>
  <si>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</si>
  <si>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</si>
  <si>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</si>
  <si>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</si>
  <si>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</si>
  <si>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</si>
  <si>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</si>
  <si>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  Rumania</t>
  </si>
  <si>
    <t xml:space="preserve"> 20.8.  CARNE: Datos de comercio exterior de carne fresca, refrigerada o congelada,</t>
  </si>
  <si>
    <t>OTROS PAISES DEL MUNDO</t>
  </si>
  <si>
    <t xml:space="preserve"> PAISES DE EUROPA</t>
  </si>
  <si>
    <t>de diferentes países del mundo, 2001-2002 (miles de toneladas)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</si>
</sst>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76" fontId="5" fillId="0" borderId="0" xfId="29" applyFont="1" applyFill="1">
      <alignment/>
      <protection/>
    </xf>
    <xf numFmtId="176" fontId="6" fillId="0" borderId="0" xfId="29" applyFont="1" applyFill="1" applyBorder="1" applyAlignment="1">
      <alignment horizontal="center"/>
      <protection/>
    </xf>
    <xf numFmtId="176" fontId="7" fillId="0" borderId="0" xfId="29" applyFont="1" applyFill="1">
      <alignment/>
      <protection/>
    </xf>
    <xf numFmtId="176" fontId="7" fillId="0" borderId="0" xfId="29" applyFont="1" applyFill="1" applyBorder="1">
      <alignment/>
      <protection/>
    </xf>
    <xf numFmtId="176" fontId="0" fillId="0" borderId="2" xfId="29" applyFont="1" applyFill="1" applyBorder="1" applyAlignment="1">
      <alignment horizontal="center"/>
      <protection/>
    </xf>
    <xf numFmtId="176" fontId="0" fillId="0" borderId="0" xfId="29" applyFont="1" applyFill="1">
      <alignment/>
      <protection/>
    </xf>
    <xf numFmtId="176" fontId="0" fillId="0" borderId="0" xfId="29" applyFont="1" applyFill="1" applyBorder="1">
      <alignment/>
      <protection/>
    </xf>
    <xf numFmtId="1" fontId="0" fillId="0" borderId="3" xfId="29" applyNumberFormat="1" applyFont="1" applyFill="1" applyBorder="1" applyAlignment="1">
      <alignment horizontal="center"/>
      <protection/>
    </xf>
    <xf numFmtId="1" fontId="0" fillId="0" borderId="4" xfId="29" applyNumberFormat="1" applyFont="1" applyFill="1" applyBorder="1" applyAlignment="1">
      <alignment horizontal="center"/>
      <protection/>
    </xf>
    <xf numFmtId="176" fontId="8" fillId="0" borderId="5" xfId="29" applyFont="1" applyFill="1" applyBorder="1">
      <alignment/>
      <protection/>
    </xf>
    <xf numFmtId="176" fontId="8" fillId="0" borderId="6" xfId="29" applyFont="1" applyFill="1" applyBorder="1" applyAlignment="1">
      <alignment horizontal="right"/>
      <protection/>
    </xf>
    <xf numFmtId="176" fontId="8" fillId="0" borderId="7" xfId="29" applyFont="1" applyFill="1" applyBorder="1" applyAlignment="1">
      <alignment horizontal="right"/>
      <protection/>
    </xf>
    <xf numFmtId="176" fontId="0" fillId="0" borderId="8" xfId="29" applyFont="1" applyFill="1" applyBorder="1">
      <alignment/>
      <protection/>
    </xf>
    <xf numFmtId="176" fontId="0" fillId="0" borderId="1" xfId="29" applyFont="1" applyFill="1" applyBorder="1" applyAlignment="1">
      <alignment horizontal="right"/>
      <protection/>
    </xf>
    <xf numFmtId="176" fontId="0" fillId="0" borderId="9" xfId="29" applyFont="1" applyFill="1" applyBorder="1" applyAlignment="1">
      <alignment horizontal="right"/>
      <protection/>
    </xf>
    <xf numFmtId="176" fontId="8" fillId="0" borderId="8" xfId="29" applyFont="1" applyFill="1" applyBorder="1">
      <alignment/>
      <protection/>
    </xf>
    <xf numFmtId="176" fontId="8" fillId="0" borderId="1" xfId="29" applyFont="1" applyFill="1" applyBorder="1" applyAlignment="1">
      <alignment horizontal="right"/>
      <protection/>
    </xf>
    <xf numFmtId="176" fontId="8" fillId="0" borderId="9" xfId="29" applyFont="1" applyFill="1" applyBorder="1" applyAlignment="1">
      <alignment horizontal="right"/>
      <protection/>
    </xf>
    <xf numFmtId="176" fontId="8" fillId="0" borderId="0" xfId="29" applyFont="1" applyFill="1">
      <alignment/>
      <protection/>
    </xf>
    <xf numFmtId="176" fontId="0" fillId="0" borderId="1" xfId="29" applyFont="1" applyFill="1" applyBorder="1">
      <alignment/>
      <protection/>
    </xf>
    <xf numFmtId="176" fontId="0" fillId="0" borderId="0" xfId="29" applyNumberFormat="1" applyFont="1" applyFill="1" applyProtection="1">
      <alignment/>
      <protection/>
    </xf>
    <xf numFmtId="176" fontId="8" fillId="0" borderId="0" xfId="29" applyNumberFormat="1" applyFont="1" applyFill="1" applyProtection="1">
      <alignment/>
      <protection/>
    </xf>
    <xf numFmtId="176" fontId="0" fillId="0" borderId="10" xfId="29" applyFont="1" applyFill="1" applyBorder="1">
      <alignment/>
      <protection/>
    </xf>
    <xf numFmtId="176" fontId="0" fillId="0" borderId="11" xfId="29" applyFont="1" applyFill="1" applyBorder="1" applyAlignment="1">
      <alignment horizontal="right"/>
      <protection/>
    </xf>
    <xf numFmtId="176" fontId="0" fillId="0" borderId="11" xfId="29" applyFont="1" applyFill="1" applyBorder="1">
      <alignment/>
      <protection/>
    </xf>
    <xf numFmtId="176" fontId="0" fillId="0" borderId="12" xfId="29" applyFont="1" applyFill="1" applyBorder="1">
      <alignment/>
      <protection/>
    </xf>
    <xf numFmtId="176" fontId="0" fillId="0" borderId="0" xfId="29" applyNumberFormat="1" applyFont="1" applyFill="1" applyBorder="1" applyProtection="1">
      <alignment/>
      <protection/>
    </xf>
    <xf numFmtId="179" fontId="0" fillId="0" borderId="0" xfId="29" applyNumberFormat="1" applyFont="1" applyFill="1" applyProtection="1">
      <alignment/>
      <protection/>
    </xf>
    <xf numFmtId="179" fontId="0" fillId="0" borderId="0" xfId="29" applyNumberFormat="1" applyFont="1" applyFill="1" applyBorder="1" applyProtection="1">
      <alignment/>
      <protection/>
    </xf>
    <xf numFmtId="176" fontId="0" fillId="0" borderId="0" xfId="29" applyFont="1" applyFill="1" applyAlignment="1">
      <alignment horizontal="center"/>
      <protection/>
    </xf>
    <xf numFmtId="176" fontId="0" fillId="0" borderId="4" xfId="29" applyFont="1" applyFill="1" applyBorder="1" applyAlignment="1">
      <alignment horizontal="center"/>
      <protection/>
    </xf>
    <xf numFmtId="176" fontId="0" fillId="0" borderId="13" xfId="29" applyFont="1" applyFill="1" applyBorder="1" applyAlignment="1">
      <alignment horizontal="center"/>
      <protection/>
    </xf>
    <xf numFmtId="176" fontId="0" fillId="0" borderId="2" xfId="29" applyFont="1" applyFill="1" applyBorder="1" applyAlignment="1">
      <alignment horizontal="center"/>
      <protection/>
    </xf>
    <xf numFmtId="176" fontId="6" fillId="0" borderId="0" xfId="29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 transitionEvaluation="1"/>
  <dimension ref="A1:H103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35.8515625" style="7" customWidth="1"/>
    <col min="2" max="2" width="17.7109375" style="7" customWidth="1"/>
    <col min="3" max="3" width="19.00390625" style="7" customWidth="1"/>
    <col min="4" max="4" width="17.7109375" style="7" customWidth="1"/>
    <col min="5" max="5" width="16.421875" style="8" customWidth="1"/>
    <col min="6" max="6" width="14.57421875" style="7" customWidth="1"/>
    <col min="7" max="16384" width="12.57421875" style="7" customWidth="1"/>
  </cols>
  <sheetData>
    <row r="1" spans="1:6" s="2" customFormat="1" ht="18">
      <c r="A1" s="36" t="s">
        <v>0</v>
      </c>
      <c r="B1" s="36"/>
      <c r="C1" s="36"/>
      <c r="D1" s="36"/>
      <c r="E1" s="36"/>
      <c r="F1" s="1"/>
    </row>
    <row r="3" spans="1:6" s="4" customFormat="1" ht="15">
      <c r="A3" s="35" t="s">
        <v>46</v>
      </c>
      <c r="B3" s="35"/>
      <c r="C3" s="35"/>
      <c r="D3" s="35"/>
      <c r="E3" s="35"/>
      <c r="F3" s="3"/>
    </row>
    <row r="4" spans="1:6" s="4" customFormat="1" ht="15">
      <c r="A4" s="35" t="s">
        <v>49</v>
      </c>
      <c r="B4" s="35"/>
      <c r="C4" s="35"/>
      <c r="D4" s="35"/>
      <c r="E4" s="35"/>
      <c r="F4" s="3"/>
    </row>
    <row r="5" s="4" customFormat="1" ht="14.25">
      <c r="E5" s="5"/>
    </row>
    <row r="6" spans="1:5" ht="12.75">
      <c r="A6" s="6" t="s">
        <v>19</v>
      </c>
      <c r="B6" s="32" t="s">
        <v>20</v>
      </c>
      <c r="C6" s="33"/>
      <c r="D6" s="32" t="s">
        <v>21</v>
      </c>
      <c r="E6" s="34"/>
    </row>
    <row r="7" spans="1:5" ht="13.5" thickBot="1">
      <c r="A7" s="8"/>
      <c r="B7" s="9">
        <v>2001</v>
      </c>
      <c r="C7" s="9">
        <v>2002</v>
      </c>
      <c r="D7" s="10">
        <v>2001</v>
      </c>
      <c r="E7" s="10">
        <v>2002</v>
      </c>
    </row>
    <row r="8" spans="1:5" ht="12.75">
      <c r="A8" s="11" t="s">
        <v>22</v>
      </c>
      <c r="B8" s="12">
        <v>20656.722</v>
      </c>
      <c r="C8" s="12">
        <v>25327.732</v>
      </c>
      <c r="D8" s="12">
        <v>22055.443</v>
      </c>
      <c r="E8" s="13">
        <v>26256.246</v>
      </c>
    </row>
    <row r="9" spans="1:5" ht="12.75">
      <c r="A9" s="14"/>
      <c r="B9" s="15"/>
      <c r="C9" s="15"/>
      <c r="D9" s="15"/>
      <c r="E9" s="16"/>
    </row>
    <row r="10" spans="1:8" s="20" customFormat="1" ht="12.75">
      <c r="A10" s="17" t="s">
        <v>48</v>
      </c>
      <c r="B10" s="18"/>
      <c r="C10" s="18"/>
      <c r="D10" s="18"/>
      <c r="E10" s="19"/>
      <c r="H10" s="7"/>
    </row>
    <row r="11" spans="1:8" s="20" customFormat="1" ht="12.75">
      <c r="A11" s="17" t="s">
        <v>2</v>
      </c>
      <c r="B11" s="18">
        <v>6506.111</v>
      </c>
      <c r="C11" s="18">
        <f>SUM(C12:C25)</f>
        <v>8683.062</v>
      </c>
      <c r="D11" s="18">
        <f>SUM(D12:D25)</f>
        <v>8304.119</v>
      </c>
      <c r="E11" s="19"/>
      <c r="H11" s="7"/>
    </row>
    <row r="12" spans="1:5" ht="12.75">
      <c r="A12" s="14" t="s">
        <v>23</v>
      </c>
      <c r="B12" s="15">
        <v>1220.061</v>
      </c>
      <c r="C12" s="7">
        <v>1669.685</v>
      </c>
      <c r="D12" s="21">
        <v>1177.377</v>
      </c>
      <c r="E12" s="7">
        <v>1394.348</v>
      </c>
    </row>
    <row r="13" spans="1:5" ht="12.75">
      <c r="A13" s="14" t="s">
        <v>3</v>
      </c>
      <c r="B13" s="15">
        <v>144.138</v>
      </c>
      <c r="C13" s="7">
        <v>175.319</v>
      </c>
      <c r="D13" s="21">
        <v>226.79</v>
      </c>
      <c r="E13" s="7">
        <v>257.584</v>
      </c>
    </row>
    <row r="14" spans="1:5" ht="12.75">
      <c r="A14" s="14" t="s">
        <v>24</v>
      </c>
      <c r="B14" s="15">
        <v>368.258</v>
      </c>
      <c r="C14" s="7">
        <v>430.93</v>
      </c>
      <c r="D14" s="21">
        <v>1096.084</v>
      </c>
      <c r="E14" s="7">
        <v>1287.741</v>
      </c>
    </row>
    <row r="15" spans="1:5" ht="12.75">
      <c r="A15" s="14" t="s">
        <v>25</v>
      </c>
      <c r="B15" s="15">
        <v>129.508</v>
      </c>
      <c r="C15" s="7">
        <v>178.695</v>
      </c>
      <c r="D15" s="21">
        <v>1325.958</v>
      </c>
      <c r="E15" s="7">
        <v>1533.218</v>
      </c>
    </row>
    <row r="16" spans="1:5" ht="12.75">
      <c r="A16" s="14" t="s">
        <v>26</v>
      </c>
      <c r="B16" s="15">
        <v>228.556</v>
      </c>
      <c r="C16" s="7">
        <v>318.786</v>
      </c>
      <c r="D16" s="21">
        <v>564.961</v>
      </c>
      <c r="E16" s="7">
        <v>708.807</v>
      </c>
    </row>
    <row r="17" spans="1:5" ht="12.75">
      <c r="A17" s="14" t="s">
        <v>4</v>
      </c>
      <c r="B17" s="15">
        <v>19.614</v>
      </c>
      <c r="C17" s="7">
        <v>28.821</v>
      </c>
      <c r="D17" s="21">
        <v>31.469</v>
      </c>
      <c r="E17" s="7">
        <v>38.939</v>
      </c>
    </row>
    <row r="18" spans="1:5" ht="12.75">
      <c r="A18" s="14" t="s">
        <v>27</v>
      </c>
      <c r="B18" s="15">
        <v>931.147</v>
      </c>
      <c r="C18" s="7">
        <v>1047.402</v>
      </c>
      <c r="D18" s="21">
        <v>1260.502</v>
      </c>
      <c r="E18" s="7">
        <v>1518.797</v>
      </c>
    </row>
    <row r="19" spans="1:5" ht="12.75">
      <c r="A19" s="14" t="s">
        <v>28</v>
      </c>
      <c r="B19" s="15">
        <v>591.737</v>
      </c>
      <c r="C19" s="7">
        <v>377.294</v>
      </c>
      <c r="D19" s="21">
        <v>9.222</v>
      </c>
      <c r="E19" s="7">
        <v>7.006</v>
      </c>
    </row>
    <row r="20" spans="1:5" ht="12.75">
      <c r="A20" s="14" t="s">
        <v>29</v>
      </c>
      <c r="B20" s="15">
        <v>442.682</v>
      </c>
      <c r="C20" s="7">
        <v>730.283</v>
      </c>
      <c r="D20" s="21">
        <v>1558.547</v>
      </c>
      <c r="E20" s="7">
        <v>1971.44</v>
      </c>
    </row>
    <row r="21" spans="1:5" ht="12.75">
      <c r="A21" s="14" t="s">
        <v>30</v>
      </c>
      <c r="B21" s="15">
        <v>70.652</v>
      </c>
      <c r="C21" s="7">
        <v>126.158</v>
      </c>
      <c r="D21" s="21">
        <v>439.534</v>
      </c>
      <c r="E21" s="7">
        <v>682.416</v>
      </c>
    </row>
    <row r="22" spans="1:5" ht="12.75">
      <c r="A22" s="14" t="s">
        <v>5</v>
      </c>
      <c r="B22" s="15">
        <v>1215.204</v>
      </c>
      <c r="C22" s="7">
        <v>1435.823</v>
      </c>
      <c r="D22" s="21">
        <v>260.006</v>
      </c>
      <c r="E22" s="7">
        <v>419.801</v>
      </c>
    </row>
    <row r="23" spans="1:5" ht="12.75">
      <c r="A23" s="14" t="s">
        <v>31</v>
      </c>
      <c r="B23" s="15">
        <v>190.512</v>
      </c>
      <c r="C23" s="7">
        <v>216.356</v>
      </c>
      <c r="D23" s="21">
        <v>6.291</v>
      </c>
      <c r="E23" s="7">
        <v>21.614</v>
      </c>
    </row>
    <row r="24" spans="1:5" ht="12.75">
      <c r="A24" s="14" t="s">
        <v>32</v>
      </c>
      <c r="B24" s="15">
        <v>863.844</v>
      </c>
      <c r="C24" s="7">
        <v>1784.055</v>
      </c>
      <c r="D24" s="21">
        <v>303.466</v>
      </c>
      <c r="E24" s="7">
        <v>409.894</v>
      </c>
    </row>
    <row r="25" spans="1:5" ht="12.75">
      <c r="A25" s="14" t="s">
        <v>6</v>
      </c>
      <c r="B25" s="15">
        <v>90.198</v>
      </c>
      <c r="C25" s="7">
        <v>163.455</v>
      </c>
      <c r="D25" s="21">
        <v>43.912</v>
      </c>
      <c r="E25" s="7">
        <v>45.12</v>
      </c>
    </row>
    <row r="26" spans="1:5" ht="12.75">
      <c r="A26" s="14"/>
      <c r="B26" s="15"/>
      <c r="C26" s="15"/>
      <c r="D26" s="15"/>
      <c r="E26" s="16"/>
    </row>
    <row r="27" spans="1:8" s="20" customFormat="1" ht="12.75">
      <c r="A27" s="17" t="s">
        <v>7</v>
      </c>
      <c r="B27" s="18"/>
      <c r="C27" s="18"/>
      <c r="D27" s="18"/>
      <c r="E27" s="19"/>
      <c r="H27" s="7"/>
    </row>
    <row r="28" spans="1:5" ht="12.75">
      <c r="A28" s="14" t="s">
        <v>8</v>
      </c>
      <c r="B28" s="15">
        <v>25.176</v>
      </c>
      <c r="C28" s="7">
        <v>78.24</v>
      </c>
      <c r="D28" s="21">
        <v>9.341</v>
      </c>
      <c r="E28" s="7">
        <v>13.019</v>
      </c>
    </row>
    <row r="29" spans="1:5" ht="12.75">
      <c r="A29" s="14" t="s">
        <v>15</v>
      </c>
      <c r="B29" s="15">
        <v>2.914</v>
      </c>
      <c r="C29" s="7">
        <v>5.619</v>
      </c>
      <c r="D29" s="21">
        <v>4.189</v>
      </c>
      <c r="E29" s="7">
        <v>3.769</v>
      </c>
    </row>
    <row r="30" spans="1:5" ht="12.75">
      <c r="A30" s="14" t="s">
        <v>16</v>
      </c>
      <c r="B30" s="15">
        <v>30.591</v>
      </c>
      <c r="C30" s="7">
        <v>40.683</v>
      </c>
      <c r="D30" s="21">
        <v>4.369</v>
      </c>
      <c r="E30" s="7">
        <v>6.624</v>
      </c>
    </row>
    <row r="31" spans="1:5" ht="12.75">
      <c r="A31" s="14" t="s">
        <v>18</v>
      </c>
      <c r="B31" s="15">
        <v>26.521</v>
      </c>
      <c r="C31" s="7">
        <v>31.824</v>
      </c>
      <c r="D31" s="21">
        <v>18.711</v>
      </c>
      <c r="E31" s="7">
        <v>29.472</v>
      </c>
    </row>
    <row r="32" spans="1:5" ht="12.75">
      <c r="A32" s="14" t="s">
        <v>9</v>
      </c>
      <c r="B32" s="15">
        <v>43.65</v>
      </c>
      <c r="C32" s="7">
        <v>41.236</v>
      </c>
      <c r="D32" s="21">
        <v>14.087</v>
      </c>
      <c r="E32" s="7">
        <v>19.34</v>
      </c>
    </row>
    <row r="33" spans="1:5" ht="12.75">
      <c r="A33" s="14" t="s">
        <v>10</v>
      </c>
      <c r="B33" s="15">
        <v>72.117</v>
      </c>
      <c r="C33" s="7">
        <v>74.439</v>
      </c>
      <c r="D33" s="21">
        <v>228.69</v>
      </c>
      <c r="E33" s="7">
        <v>264.368</v>
      </c>
    </row>
    <row r="34" spans="1:5" ht="12.75">
      <c r="A34" s="14" t="s">
        <v>11</v>
      </c>
      <c r="B34" s="15">
        <v>31.944</v>
      </c>
      <c r="C34" s="7">
        <v>45.424</v>
      </c>
      <c r="D34" s="15" t="s">
        <v>1</v>
      </c>
      <c r="E34" s="7">
        <v>2.034</v>
      </c>
    </row>
    <row r="35" spans="1:5" ht="12.75">
      <c r="A35" s="14" t="s">
        <v>17</v>
      </c>
      <c r="B35" s="15">
        <v>18.02</v>
      </c>
      <c r="C35" s="7">
        <v>33.158</v>
      </c>
      <c r="D35" s="21">
        <v>5.519</v>
      </c>
      <c r="E35" s="7">
        <v>19.513</v>
      </c>
    </row>
    <row r="36" spans="1:5" ht="12.75">
      <c r="A36" s="14" t="s">
        <v>12</v>
      </c>
      <c r="B36" s="15">
        <v>54.11</v>
      </c>
      <c r="C36" s="7">
        <v>75.875</v>
      </c>
      <c r="D36" s="21">
        <v>123.838</v>
      </c>
      <c r="E36" s="7">
        <v>197.652</v>
      </c>
    </row>
    <row r="37" spans="1:5" ht="12.75">
      <c r="A37" s="14" t="s">
        <v>13</v>
      </c>
      <c r="B37" s="15">
        <v>50.629</v>
      </c>
      <c r="C37" s="7">
        <v>59.971</v>
      </c>
      <c r="D37" s="21">
        <v>33.62</v>
      </c>
      <c r="E37" s="7">
        <v>52.487</v>
      </c>
    </row>
    <row r="38" spans="1:5" ht="12.75">
      <c r="A38" s="14" t="s">
        <v>45</v>
      </c>
      <c r="B38" s="15">
        <v>138.424</v>
      </c>
      <c r="C38" s="7">
        <v>184.601</v>
      </c>
      <c r="D38" s="21">
        <v>2.426</v>
      </c>
      <c r="E38" s="7">
        <v>7.625</v>
      </c>
    </row>
    <row r="39" spans="1:6" ht="12.75">
      <c r="A39" s="14" t="s">
        <v>14</v>
      </c>
      <c r="B39" s="15" t="s">
        <v>1</v>
      </c>
      <c r="C39" s="15" t="s">
        <v>1</v>
      </c>
      <c r="D39" s="21">
        <v>22.408</v>
      </c>
      <c r="E39" s="7">
        <v>21.008</v>
      </c>
      <c r="F39" s="22"/>
    </row>
    <row r="40" spans="1:6" ht="12.75">
      <c r="A40" s="14"/>
      <c r="B40" s="15"/>
      <c r="C40" s="15"/>
      <c r="D40" s="15"/>
      <c r="E40" s="16"/>
      <c r="F40" s="22"/>
    </row>
    <row r="41" spans="1:8" s="20" customFormat="1" ht="12.75">
      <c r="A41" s="17" t="s">
        <v>47</v>
      </c>
      <c r="B41" s="18"/>
      <c r="C41" s="18"/>
      <c r="D41" s="18"/>
      <c r="E41" s="19"/>
      <c r="F41" s="23"/>
      <c r="H41" s="7"/>
    </row>
    <row r="42" spans="1:6" ht="12.75">
      <c r="A42" s="14" t="s">
        <v>33</v>
      </c>
      <c r="B42" s="15">
        <v>75.685</v>
      </c>
      <c r="C42" s="7">
        <v>20.525</v>
      </c>
      <c r="D42" s="21">
        <v>115.112</v>
      </c>
      <c r="E42" s="7">
        <v>370.06</v>
      </c>
      <c r="F42" s="22"/>
    </row>
    <row r="43" spans="1:6" ht="12.75">
      <c r="A43" s="14" t="s">
        <v>34</v>
      </c>
      <c r="B43" s="15">
        <v>31.58</v>
      </c>
      <c r="C43" s="7">
        <v>54.765</v>
      </c>
      <c r="D43" s="21">
        <v>1476.682</v>
      </c>
      <c r="E43" s="7">
        <v>1641.796</v>
      </c>
      <c r="F43" s="22"/>
    </row>
    <row r="44" spans="1:6" ht="12.75">
      <c r="A44" s="14" t="s">
        <v>35</v>
      </c>
      <c r="B44" s="15">
        <v>38.418</v>
      </c>
      <c r="C44" s="7">
        <v>69.405</v>
      </c>
      <c r="D44" s="21">
        <v>1990.576</v>
      </c>
      <c r="E44" s="7">
        <v>3021.696</v>
      </c>
      <c r="F44" s="22"/>
    </row>
    <row r="45" spans="1:6" ht="12.75">
      <c r="A45" s="14" t="s">
        <v>36</v>
      </c>
      <c r="B45" s="15">
        <v>404.411</v>
      </c>
      <c r="C45" s="7">
        <v>569.75</v>
      </c>
      <c r="D45" s="21">
        <v>1194.259</v>
      </c>
      <c r="E45" s="7">
        <v>1479.876</v>
      </c>
      <c r="F45" s="22"/>
    </row>
    <row r="46" spans="1:6" ht="12.75">
      <c r="A46" s="14" t="s">
        <v>37</v>
      </c>
      <c r="B46" s="15">
        <v>1459.087</v>
      </c>
      <c r="C46" s="7">
        <v>1967.086</v>
      </c>
      <c r="D46" s="21">
        <v>4828.749</v>
      </c>
      <c r="E46" s="7">
        <v>4433.061</v>
      </c>
      <c r="F46" s="22"/>
    </row>
    <row r="47" spans="1:6" ht="12.75">
      <c r="A47" s="14" t="s">
        <v>38</v>
      </c>
      <c r="B47" s="15" t="s">
        <v>1</v>
      </c>
      <c r="C47" s="15" t="s">
        <v>1</v>
      </c>
      <c r="D47" s="21">
        <v>1.945</v>
      </c>
      <c r="E47" s="7">
        <v>2.155</v>
      </c>
      <c r="F47" s="22"/>
    </row>
    <row r="48" spans="1:6" ht="12.75">
      <c r="A48" s="14" t="s">
        <v>39</v>
      </c>
      <c r="B48" s="15">
        <v>2073.3</v>
      </c>
      <c r="C48" s="7">
        <v>2582.534</v>
      </c>
      <c r="D48" s="21">
        <v>3.633</v>
      </c>
      <c r="E48" s="7">
        <v>4.311</v>
      </c>
      <c r="F48" s="22"/>
    </row>
    <row r="49" spans="1:6" ht="12.75">
      <c r="A49" s="14" t="s">
        <v>40</v>
      </c>
      <c r="B49" s="15">
        <v>1169.106</v>
      </c>
      <c r="C49" s="7">
        <v>1233.024</v>
      </c>
      <c r="D49" s="21">
        <v>58.136</v>
      </c>
      <c r="E49" s="7">
        <v>78.299</v>
      </c>
      <c r="F49" s="22"/>
    </row>
    <row r="50" spans="1:6" ht="12.75">
      <c r="A50" s="14" t="s">
        <v>41</v>
      </c>
      <c r="B50" s="15">
        <v>8.53</v>
      </c>
      <c r="C50" s="7">
        <v>10.595</v>
      </c>
      <c r="D50" s="21">
        <v>2.636</v>
      </c>
      <c r="E50" s="7">
        <v>2.647</v>
      </c>
      <c r="F50" s="22"/>
    </row>
    <row r="51" spans="1:6" ht="12.75">
      <c r="A51" s="14" t="s">
        <v>42</v>
      </c>
      <c r="B51" s="15">
        <v>21.811</v>
      </c>
      <c r="C51" s="7">
        <v>41.919</v>
      </c>
      <c r="D51" s="21">
        <v>739.391</v>
      </c>
      <c r="E51" s="7">
        <v>802.11</v>
      </c>
      <c r="F51" s="22"/>
    </row>
    <row r="52" spans="1:6" ht="13.5" thickBot="1">
      <c r="A52" s="24" t="s">
        <v>43</v>
      </c>
      <c r="B52" s="25">
        <v>73.085</v>
      </c>
      <c r="C52" s="26">
        <v>86.25</v>
      </c>
      <c r="D52" s="26">
        <v>1.739</v>
      </c>
      <c r="E52" s="27">
        <v>3.465</v>
      </c>
      <c r="F52" s="22"/>
    </row>
    <row r="53" spans="1:6" ht="12.75">
      <c r="A53" s="7" t="s">
        <v>44</v>
      </c>
      <c r="B53" s="22"/>
      <c r="C53" s="22"/>
      <c r="D53" s="22"/>
      <c r="E53" s="28"/>
      <c r="F53" s="22"/>
    </row>
    <row r="54" spans="2:6" ht="12.75">
      <c r="B54" s="22"/>
      <c r="C54" s="22"/>
      <c r="D54" s="22"/>
      <c r="E54" s="28"/>
      <c r="F54" s="22"/>
    </row>
    <row r="55" spans="2:6" ht="12.75">
      <c r="B55" s="22"/>
      <c r="C55" s="22"/>
      <c r="D55" s="22"/>
      <c r="E55" s="28"/>
      <c r="F55" s="22"/>
    </row>
    <row r="56" spans="2:6" ht="12.75">
      <c r="B56" s="22"/>
      <c r="C56" s="22"/>
      <c r="D56" s="22"/>
      <c r="E56" s="28"/>
      <c r="F56" s="22"/>
    </row>
    <row r="57" spans="2:6" ht="12.75">
      <c r="B57" s="22"/>
      <c r="C57" s="22"/>
      <c r="D57" s="22"/>
      <c r="E57" s="28"/>
      <c r="F57" s="22"/>
    </row>
    <row r="58" spans="2:6" ht="12.75">
      <c r="B58" s="22"/>
      <c r="C58" s="22"/>
      <c r="D58" s="22"/>
      <c r="E58" s="28"/>
      <c r="F58" s="22"/>
    </row>
    <row r="59" spans="2:6" ht="12.75">
      <c r="B59" s="22"/>
      <c r="C59" s="22"/>
      <c r="D59" s="22"/>
      <c r="E59" s="28"/>
      <c r="F59" s="22"/>
    </row>
    <row r="60" spans="2:6" ht="12.75">
      <c r="B60" s="22"/>
      <c r="C60" s="22"/>
      <c r="D60" s="22"/>
      <c r="E60" s="28"/>
      <c r="F60" s="22"/>
    </row>
    <row r="61" spans="2:6" ht="12.75">
      <c r="B61" s="22"/>
      <c r="C61" s="22"/>
      <c r="D61" s="22"/>
      <c r="E61" s="28"/>
      <c r="F61" s="22"/>
    </row>
    <row r="62" spans="2:6" ht="12.75">
      <c r="B62" s="22"/>
      <c r="C62" s="22"/>
      <c r="D62" s="22"/>
      <c r="E62" s="28"/>
      <c r="F62" s="22"/>
    </row>
    <row r="63" spans="2:6" ht="12.75">
      <c r="B63" s="22"/>
      <c r="C63" s="22"/>
      <c r="D63" s="22"/>
      <c r="E63" s="28"/>
      <c r="F63" s="22"/>
    </row>
    <row r="64" spans="2:6" ht="12.75">
      <c r="B64" s="22"/>
      <c r="C64" s="22"/>
      <c r="D64" s="22"/>
      <c r="E64" s="28"/>
      <c r="F64" s="22"/>
    </row>
    <row r="65" spans="2:6" ht="12.75">
      <c r="B65" s="22"/>
      <c r="C65" s="22"/>
      <c r="D65" s="22"/>
      <c r="E65" s="28"/>
      <c r="F65" s="22"/>
    </row>
    <row r="66" spans="2:6" ht="12.75">
      <c r="B66" s="22"/>
      <c r="C66" s="22"/>
      <c r="D66" s="22"/>
      <c r="E66" s="28"/>
      <c r="F66" s="22"/>
    </row>
    <row r="67" spans="2:6" ht="12.75">
      <c r="B67" s="22"/>
      <c r="C67" s="22"/>
      <c r="D67" s="22"/>
      <c r="E67" s="28"/>
      <c r="F67" s="22"/>
    </row>
    <row r="68" spans="2:6" ht="12.75">
      <c r="B68" s="22"/>
      <c r="C68" s="22"/>
      <c r="D68" s="29"/>
      <c r="E68" s="30"/>
      <c r="F68" s="29"/>
    </row>
    <row r="69" spans="2:6" ht="12.75">
      <c r="B69" s="22"/>
      <c r="C69" s="22"/>
      <c r="D69" s="29"/>
      <c r="E69" s="30"/>
      <c r="F69" s="29"/>
    </row>
    <row r="70" spans="2:6" ht="12.75">
      <c r="B70" s="22"/>
      <c r="C70" s="22"/>
      <c r="D70" s="29"/>
      <c r="E70" s="30"/>
      <c r="F70" s="29"/>
    </row>
    <row r="71" spans="2:6" ht="12.75">
      <c r="B71" s="22"/>
      <c r="C71" s="22"/>
      <c r="D71" s="29"/>
      <c r="E71" s="30"/>
      <c r="F71" s="29"/>
    </row>
    <row r="72" spans="2:6" ht="12.75">
      <c r="B72" s="22"/>
      <c r="C72" s="22"/>
      <c r="D72" s="29"/>
      <c r="E72" s="30"/>
      <c r="F72" s="29"/>
    </row>
    <row r="73" spans="2:6" ht="12.75">
      <c r="B73" s="22"/>
      <c r="C73" s="22"/>
      <c r="D73" s="29"/>
      <c r="E73" s="30"/>
      <c r="F73" s="29"/>
    </row>
    <row r="74" spans="2:6" ht="12.75">
      <c r="B74" s="31"/>
      <c r="D74" s="29"/>
      <c r="E74" s="30"/>
      <c r="F74" s="29"/>
    </row>
    <row r="76" spans="2:3" ht="12.75">
      <c r="B76" s="22"/>
      <c r="C76" s="22"/>
    </row>
    <row r="77" spans="2:6" ht="12.75">
      <c r="B77" s="22"/>
      <c r="C77" s="22"/>
      <c r="D77" s="29"/>
      <c r="E77" s="30"/>
      <c r="F77" s="29"/>
    </row>
    <row r="78" spans="2:6" ht="12.75">
      <c r="B78" s="22"/>
      <c r="C78" s="22"/>
      <c r="D78" s="29"/>
      <c r="E78" s="30"/>
      <c r="F78" s="29"/>
    </row>
    <row r="79" spans="2:6" ht="12.75">
      <c r="B79" s="22"/>
      <c r="C79" s="22"/>
      <c r="D79" s="29"/>
      <c r="E79" s="30"/>
      <c r="F79" s="29"/>
    </row>
    <row r="80" spans="2:6" ht="12.75">
      <c r="B80" s="22"/>
      <c r="C80" s="22"/>
      <c r="D80" s="29"/>
      <c r="E80" s="30"/>
      <c r="F80" s="29"/>
    </row>
    <row r="81" spans="2:3" ht="12.75">
      <c r="B81" s="22"/>
      <c r="C81" s="22"/>
    </row>
    <row r="82" spans="2:6" ht="12.75">
      <c r="B82" s="22"/>
      <c r="C82" s="22"/>
      <c r="D82" s="29"/>
      <c r="E82" s="30"/>
      <c r="F82" s="29"/>
    </row>
    <row r="83" spans="4:6" ht="12.75">
      <c r="D83" s="29"/>
      <c r="E83" s="30"/>
      <c r="F83" s="29"/>
    </row>
    <row r="84" spans="4:6" ht="12.75">
      <c r="D84" s="29"/>
      <c r="E84" s="30"/>
      <c r="F84" s="29"/>
    </row>
    <row r="85" spans="4:6" ht="12.75">
      <c r="D85" s="29"/>
      <c r="E85" s="30"/>
      <c r="F85" s="29"/>
    </row>
    <row r="99" ht="12.75">
      <c r="A99" s="31"/>
    </row>
    <row r="101" ht="12.75">
      <c r="A101" s="31"/>
    </row>
    <row r="103" ht="12.75">
      <c r="A103" s="31"/>
    </row>
  </sheetData>
  <mergeCells count="5">
    <mergeCell ref="A1:E1"/>
    <mergeCell ref="B6:C6"/>
    <mergeCell ref="D6:E6"/>
    <mergeCell ref="A4:E4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