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'20.9'!#REF!</definedName>
    <definedName name="\A">#REF!</definedName>
    <definedName name="\B">'[3]p405'!#REF!</definedName>
    <definedName name="\C" localSheetId="0">'20.9'!#REF!</definedName>
    <definedName name="\C">#REF!</definedName>
    <definedName name="\D">'[2]p395fao'!$B$79</definedName>
    <definedName name="\G" localSheetId="0">'20.9'!#REF!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'20.9'!$A$1:$G$8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<sst xmlns="http://schemas.openxmlformats.org/spreadsheetml/2006/main" count="26" uniqueCount="16">
  <si>
    <t>CARNE</t>
  </si>
  <si>
    <t>Años</t>
  </si>
  <si>
    <t>Total</t>
  </si>
  <si>
    <t>1991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</si>
  <si>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</si>
  <si>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</si>
  <si>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</si>
  <si>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</si>
  <si>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</si>
  <si>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</si>
  <si>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</si>
  <si>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</si>
  <si>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>2001</t>
  </si>
  <si>
    <t xml:space="preserve"> 20.9.  CARNE DE BOVINO: Serie histórica del número del número de animales sacrificados y peso canal medio, según categorías</t>
  </si>
  <si>
    <t xml:space="preserve">      Animales sacrificados (miles)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</si>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</sst>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78" fontId="0" fillId="0" borderId="2" xfId="27" applyNumberFormat="1" applyFont="1" applyFill="1" applyBorder="1" applyProtection="1">
      <alignment/>
      <protection/>
    </xf>
    <xf numFmtId="178" fontId="0" fillId="0" borderId="1" xfId="27" applyNumberFormat="1" applyFont="1" applyFill="1" applyBorder="1" applyProtection="1">
      <alignment/>
      <protection/>
    </xf>
    <xf numFmtId="178" fontId="0" fillId="0" borderId="3" xfId="27" applyNumberFormat="1" applyFont="1" applyFill="1" applyBorder="1" applyProtection="1">
      <alignment/>
      <protection/>
    </xf>
    <xf numFmtId="178" fontId="0" fillId="0" borderId="0" xfId="27" applyNumberFormat="1" applyFont="1" applyFill="1" applyProtection="1">
      <alignment/>
      <protection/>
    </xf>
    <xf numFmtId="37" fontId="0" fillId="0" borderId="0" xfId="27" applyFont="1" applyFill="1">
      <alignment/>
      <protection/>
    </xf>
    <xf numFmtId="1" fontId="0" fillId="0" borderId="4" xfId="20" applyNumberFormat="1" applyFont="1" applyFill="1" applyBorder="1" quotePrefix="1">
      <alignment/>
      <protection/>
    </xf>
    <xf numFmtId="178" fontId="0" fillId="0" borderId="4" xfId="27" applyNumberFormat="1" applyFont="1" applyFill="1" applyBorder="1" applyProtection="1">
      <alignment/>
      <protection/>
    </xf>
    <xf numFmtId="178" fontId="0" fillId="0" borderId="5" xfId="27" applyNumberFormat="1" applyFont="1" applyFill="1" applyBorder="1" applyProtection="1">
      <alignment/>
      <protection/>
    </xf>
    <xf numFmtId="178" fontId="0" fillId="0" borderId="6" xfId="27" applyNumberFormat="1" applyFont="1" applyFill="1" applyBorder="1" applyProtection="1">
      <alignment/>
      <protection/>
    </xf>
    <xf numFmtId="1" fontId="0" fillId="0" borderId="7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5" fillId="0" borderId="0" xfId="27" applyFont="1" applyFill="1">
      <alignment/>
      <protection/>
    </xf>
    <xf numFmtId="37" fontId="0" fillId="0" borderId="2" xfId="27" applyFont="1" applyFill="1" applyBorder="1">
      <alignment/>
      <protection/>
    </xf>
    <xf numFmtId="37" fontId="0" fillId="0" borderId="1" xfId="27" applyFont="1" applyFill="1" applyBorder="1" applyAlignment="1">
      <alignment horizontal="center"/>
      <protection/>
    </xf>
    <xf numFmtId="37" fontId="0" fillId="0" borderId="3" xfId="27" applyFont="1" applyFill="1" applyBorder="1" applyAlignment="1">
      <alignment horizontal="center"/>
      <protection/>
    </xf>
    <xf numFmtId="37" fontId="0" fillId="0" borderId="8" xfId="27" applyFont="1" applyFill="1" applyBorder="1">
      <alignment/>
      <protection/>
    </xf>
    <xf numFmtId="37" fontId="0" fillId="0" borderId="9" xfId="27" applyFont="1" applyFill="1" applyBorder="1" applyAlignment="1">
      <alignment horizontal="center"/>
      <protection/>
    </xf>
    <xf numFmtId="37" fontId="7" fillId="0" borderId="0" xfId="27" applyFont="1" applyFill="1">
      <alignment/>
      <protection/>
    </xf>
    <xf numFmtId="37" fontId="0" fillId="0" borderId="10" xfId="27" applyFont="1" applyFill="1" applyBorder="1" applyAlignment="1">
      <alignment horizontal="center"/>
      <protection/>
    </xf>
    <xf numFmtId="37" fontId="0" fillId="0" borderId="11" xfId="27" applyFont="1" applyFill="1" applyBorder="1" applyAlignment="1">
      <alignment horizontal="center"/>
      <protection/>
    </xf>
    <xf numFmtId="178" fontId="0" fillId="0" borderId="12" xfId="27" applyNumberFormat="1" applyFont="1" applyFill="1" applyBorder="1" applyProtection="1">
      <alignment/>
      <protection/>
    </xf>
    <xf numFmtId="178" fontId="0" fillId="0" borderId="13" xfId="27" applyNumberFormat="1" applyFont="1" applyFill="1" applyBorder="1" applyProtection="1">
      <alignment/>
      <protection/>
    </xf>
    <xf numFmtId="0" fontId="0" fillId="0" borderId="0" xfId="27" applyNumberFormat="1" applyFont="1" applyFill="1">
      <alignment/>
      <protection/>
    </xf>
    <xf numFmtId="37" fontId="0" fillId="0" borderId="11" xfId="27" applyFont="1" applyFill="1" applyBorder="1" applyAlignment="1">
      <alignment horizontal="center"/>
      <protection/>
    </xf>
    <xf numFmtId="37" fontId="0" fillId="0" borderId="14" xfId="27" applyFont="1" applyFill="1" applyBorder="1" applyAlignment="1">
      <alignment horizontal="center"/>
      <protection/>
    </xf>
    <xf numFmtId="37" fontId="0" fillId="0" borderId="8" xfId="27" applyFont="1" applyFill="1" applyBorder="1" applyAlignment="1">
      <alignment horizontal="center"/>
      <protection/>
    </xf>
    <xf numFmtId="37" fontId="6" fillId="0" borderId="0" xfId="27" applyFont="1" applyFill="1" applyAlignment="1">
      <alignment horizontal="center"/>
      <protection/>
    </xf>
    <xf numFmtId="37" fontId="4" fillId="0" borderId="0" xfId="28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/>
  <dimension ref="A1:L2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6" customWidth="1"/>
    <col min="2" max="11" width="12.7109375" style="6" customWidth="1"/>
    <col min="12" max="16384" width="12.57421875" style="6" customWidth="1"/>
  </cols>
  <sheetData>
    <row r="1" spans="1:10" s="14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s="20" customFormat="1" ht="1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="20" customFormat="1" ht="14.25"/>
    <row r="5" spans="1:10" ht="12.75">
      <c r="A5" s="21" t="s">
        <v>1</v>
      </c>
      <c r="B5" s="26" t="s">
        <v>14</v>
      </c>
      <c r="C5" s="27"/>
      <c r="D5" s="27"/>
      <c r="E5" s="27"/>
      <c r="F5" s="28"/>
      <c r="G5" s="26" t="s">
        <v>4</v>
      </c>
      <c r="H5" s="27"/>
      <c r="I5" s="27"/>
      <c r="J5" s="27"/>
    </row>
    <row r="6" spans="1:10" ht="13.5" thickBot="1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6" t="s">
        <v>2</v>
      </c>
      <c r="G6" s="16" t="s">
        <v>5</v>
      </c>
      <c r="H6" s="16" t="s">
        <v>6</v>
      </c>
      <c r="I6" s="16" t="s">
        <v>7</v>
      </c>
      <c r="J6" s="17" t="s">
        <v>8</v>
      </c>
    </row>
    <row r="7" spans="1:10" ht="12.75">
      <c r="A7" s="11">
        <v>1985</v>
      </c>
      <c r="B7" s="23">
        <v>652.7</v>
      </c>
      <c r="C7" s="23">
        <v>689.3</v>
      </c>
      <c r="D7" s="23">
        <v>98.9</v>
      </c>
      <c r="E7" s="23">
        <v>370.6</v>
      </c>
      <c r="F7" s="23">
        <v>1811.5</v>
      </c>
      <c r="G7" s="23">
        <v>168.39129768653285</v>
      </c>
      <c r="H7" s="23">
        <v>249.6097490207457</v>
      </c>
      <c r="I7" s="23">
        <v>229.81799797775528</v>
      </c>
      <c r="J7" s="24">
        <v>258.95304910955207</v>
      </c>
    </row>
    <row r="8" spans="1:10" ht="12.75">
      <c r="A8" s="12">
        <v>1986</v>
      </c>
      <c r="B8" s="3">
        <v>677.5</v>
      </c>
      <c r="C8" s="3">
        <v>772.1</v>
      </c>
      <c r="D8" s="3">
        <v>93.3</v>
      </c>
      <c r="E8" s="3">
        <v>394.7</v>
      </c>
      <c r="F8" s="3">
        <v>1937.6</v>
      </c>
      <c r="G8" s="3">
        <v>177.38892988929888</v>
      </c>
      <c r="H8" s="3">
        <v>252.81828778655614</v>
      </c>
      <c r="I8" s="3">
        <v>238.88531618435155</v>
      </c>
      <c r="J8" s="4">
        <v>258.40131745629594</v>
      </c>
    </row>
    <row r="9" spans="1:10" ht="12.75">
      <c r="A9" s="12">
        <v>1987</v>
      </c>
      <c r="B9" s="3">
        <v>763.1</v>
      </c>
      <c r="C9" s="3">
        <v>716.5</v>
      </c>
      <c r="D9" s="3">
        <v>102.3</v>
      </c>
      <c r="E9" s="3">
        <v>401.8</v>
      </c>
      <c r="F9" s="3">
        <v>1983.7</v>
      </c>
      <c r="G9" s="3">
        <v>183.94050583147686</v>
      </c>
      <c r="H9" s="3">
        <v>251.53663642707608</v>
      </c>
      <c r="I9" s="3">
        <v>237.95698924731184</v>
      </c>
      <c r="J9" s="4">
        <v>260.32852165256344</v>
      </c>
    </row>
    <row r="10" spans="1:10" ht="12.75">
      <c r="A10" s="12">
        <v>1988</v>
      </c>
      <c r="B10" s="3">
        <v>858.9</v>
      </c>
      <c r="C10" s="3">
        <v>597.1</v>
      </c>
      <c r="D10" s="3">
        <v>103.5</v>
      </c>
      <c r="E10" s="3">
        <v>384.8</v>
      </c>
      <c r="F10" s="3">
        <v>1944.3</v>
      </c>
      <c r="G10" s="3">
        <v>195.02736057748282</v>
      </c>
      <c r="H10" s="3">
        <v>257.735722659521</v>
      </c>
      <c r="I10" s="3">
        <v>251.8647342995169</v>
      </c>
      <c r="J10" s="4">
        <v>267.1673596673597</v>
      </c>
    </row>
    <row r="11" spans="1:10" ht="12.75">
      <c r="A11" s="12">
        <v>1989</v>
      </c>
      <c r="B11" s="3">
        <v>765.8</v>
      </c>
      <c r="C11" s="3">
        <v>626.4</v>
      </c>
      <c r="D11" s="3">
        <v>102.1</v>
      </c>
      <c r="E11" s="3">
        <v>364</v>
      </c>
      <c r="F11" s="3">
        <v>1858.3</v>
      </c>
      <c r="G11" s="3">
        <v>206.20527552885872</v>
      </c>
      <c r="H11" s="3">
        <v>276.9747765006386</v>
      </c>
      <c r="I11" s="3">
        <v>269.09892262487756</v>
      </c>
      <c r="J11" s="4">
        <v>275.75824175824175</v>
      </c>
    </row>
    <row r="12" spans="1:10" ht="12.75">
      <c r="A12" s="12">
        <v>1990</v>
      </c>
      <c r="B12" s="3">
        <v>847.7</v>
      </c>
      <c r="C12" s="3">
        <v>701.5</v>
      </c>
      <c r="D12" s="3">
        <v>118.2</v>
      </c>
      <c r="E12" s="3">
        <v>397.9</v>
      </c>
      <c r="F12" s="3">
        <v>2065.3</v>
      </c>
      <c r="G12" s="3">
        <v>211.35071369588297</v>
      </c>
      <c r="H12" s="3">
        <v>276.61154668567355</v>
      </c>
      <c r="I12" s="3">
        <v>268.0710659898477</v>
      </c>
      <c r="J12" s="4">
        <v>273.9557677808495</v>
      </c>
    </row>
    <row r="13" spans="1:10" ht="12.75">
      <c r="A13" s="18"/>
      <c r="B13" s="19" t="s">
        <v>5</v>
      </c>
      <c r="C13" s="19" t="s">
        <v>9</v>
      </c>
      <c r="D13" s="19" t="s">
        <v>10</v>
      </c>
      <c r="E13" s="19" t="s">
        <v>11</v>
      </c>
      <c r="F13" s="19" t="s">
        <v>2</v>
      </c>
      <c r="G13" s="19" t="s">
        <v>5</v>
      </c>
      <c r="H13" s="19" t="s">
        <v>9</v>
      </c>
      <c r="I13" s="19" t="s">
        <v>10</v>
      </c>
      <c r="J13" s="22" t="s">
        <v>11</v>
      </c>
    </row>
    <row r="14" spans="1:10" ht="12.75">
      <c r="A14" s="13" t="s">
        <v>3</v>
      </c>
      <c r="B14" s="3">
        <v>134.4</v>
      </c>
      <c r="C14" s="3">
        <v>633.6</v>
      </c>
      <c r="D14" s="3">
        <v>461.2</v>
      </c>
      <c r="E14" s="3">
        <v>911.7</v>
      </c>
      <c r="F14" s="3">
        <v>2140.9</v>
      </c>
      <c r="G14" s="3">
        <v>115.05877976190476</v>
      </c>
      <c r="H14" s="3">
        <v>225.5546085858586</v>
      </c>
      <c r="I14" s="3">
        <v>251.78555941023419</v>
      </c>
      <c r="J14" s="4">
        <v>254.78370077876494</v>
      </c>
    </row>
    <row r="15" spans="1:10" ht="12.75">
      <c r="A15" s="12">
        <v>1992</v>
      </c>
      <c r="B15" s="3">
        <v>144.5</v>
      </c>
      <c r="C15" s="3">
        <v>667.2</v>
      </c>
      <c r="D15" s="3">
        <v>476.8</v>
      </c>
      <c r="E15" s="3">
        <v>946.8</v>
      </c>
      <c r="F15" s="3">
        <v>2235.3</v>
      </c>
      <c r="G15" s="3">
        <v>113.280276816609</v>
      </c>
      <c r="H15" s="3">
        <v>231.50179856115108</v>
      </c>
      <c r="I15" s="3">
        <v>255.84521812080536</v>
      </c>
      <c r="J15" s="4">
        <v>258.7431347697507</v>
      </c>
    </row>
    <row r="16" spans="1:10" ht="12.75">
      <c r="A16" s="12">
        <v>1993</v>
      </c>
      <c r="B16" s="3">
        <v>125.4</v>
      </c>
      <c r="C16" s="3">
        <v>605.6</v>
      </c>
      <c r="D16" s="3">
        <v>387.4</v>
      </c>
      <c r="E16" s="3">
        <v>972.3</v>
      </c>
      <c r="F16" s="3">
        <v>2090.7</v>
      </c>
      <c r="G16" s="3">
        <v>118.78787878787878</v>
      </c>
      <c r="H16" s="3">
        <v>227.46383751651254</v>
      </c>
      <c r="I16" s="3">
        <v>261.4858027878162</v>
      </c>
      <c r="J16" s="4">
        <v>257.0868044842127</v>
      </c>
    </row>
    <row r="17" spans="1:10" ht="12.75">
      <c r="A17" s="12">
        <v>1994</v>
      </c>
      <c r="B17" s="3">
        <v>122.7</v>
      </c>
      <c r="C17" s="3">
        <v>574.5</v>
      </c>
      <c r="D17" s="3">
        <v>311.7</v>
      </c>
      <c r="E17" s="3">
        <v>965.3</v>
      </c>
      <c r="F17" s="3">
        <v>1974.2</v>
      </c>
      <c r="G17" s="3">
        <v>125.81092094539527</v>
      </c>
      <c r="H17" s="3">
        <v>231.42036553524804</v>
      </c>
      <c r="I17" s="3">
        <v>273.82098171318574</v>
      </c>
      <c r="J17" s="4">
        <v>261.22034600642286</v>
      </c>
    </row>
    <row r="18" spans="1:10" ht="12.75">
      <c r="A18" s="12">
        <v>1995</v>
      </c>
      <c r="B18" s="3">
        <v>121.3</v>
      </c>
      <c r="C18" s="3">
        <v>597.4</v>
      </c>
      <c r="D18" s="3">
        <v>324.5</v>
      </c>
      <c r="E18" s="3">
        <v>1031.2</v>
      </c>
      <c r="F18" s="3">
        <v>2074.4</v>
      </c>
      <c r="G18" s="3">
        <v>121.84995877988459</v>
      </c>
      <c r="H18" s="3">
        <v>239.1047874121192</v>
      </c>
      <c r="I18" s="3">
        <v>282.6767334360555</v>
      </c>
      <c r="J18" s="4">
        <v>264.7374903025601</v>
      </c>
    </row>
    <row r="19" spans="1:10" ht="12.75">
      <c r="A19" s="12">
        <v>1996</v>
      </c>
      <c r="B19" s="3">
        <v>160.687</v>
      </c>
      <c r="C19" s="3">
        <v>647.2</v>
      </c>
      <c r="D19" s="3">
        <v>362.292</v>
      </c>
      <c r="E19" s="3">
        <v>1099.268</v>
      </c>
      <c r="F19" s="3">
        <v>2269.447</v>
      </c>
      <c r="G19" s="3">
        <v>122.79184999408788</v>
      </c>
      <c r="H19" s="3">
        <v>238.1288627935723</v>
      </c>
      <c r="I19" s="3">
        <v>280.10555021916025</v>
      </c>
      <c r="J19" s="4">
        <v>266.5919502796406</v>
      </c>
    </row>
    <row r="20" spans="1:11" ht="12.75">
      <c r="A20" s="12">
        <v>1997</v>
      </c>
      <c r="B20" s="3">
        <v>154.46</v>
      </c>
      <c r="C20" s="3">
        <v>690.344</v>
      </c>
      <c r="D20" s="3">
        <v>359.732</v>
      </c>
      <c r="E20" s="3">
        <v>1128.701</v>
      </c>
      <c r="F20" s="3">
        <v>2333.237</v>
      </c>
      <c r="G20" s="3">
        <v>152.85057620095816</v>
      </c>
      <c r="H20" s="3">
        <v>237.25504965640317</v>
      </c>
      <c r="I20" s="3">
        <v>272.29381873172247</v>
      </c>
      <c r="J20" s="4">
        <v>271.90717470791645</v>
      </c>
      <c r="K20" s="5"/>
    </row>
    <row r="21" spans="1:12" ht="12.75">
      <c r="A21" s="12">
        <v>1998</v>
      </c>
      <c r="B21" s="3">
        <v>159.564</v>
      </c>
      <c r="C21" s="3">
        <v>781.72</v>
      </c>
      <c r="D21" s="3">
        <v>353.942</v>
      </c>
      <c r="E21" s="3">
        <v>1234.895</v>
      </c>
      <c r="F21" s="3">
        <v>2530.121</v>
      </c>
      <c r="G21" s="3">
        <v>153.8</v>
      </c>
      <c r="H21" s="3">
        <v>241.4</v>
      </c>
      <c r="I21" s="3">
        <v>270.6</v>
      </c>
      <c r="J21" s="4">
        <v>276.7</v>
      </c>
      <c r="K21" s="5"/>
      <c r="L21" s="5"/>
    </row>
    <row r="22" spans="1:12" ht="12.75">
      <c r="A22" s="12">
        <v>1999</v>
      </c>
      <c r="B22" s="3">
        <v>160.564</v>
      </c>
      <c r="C22" s="3">
        <v>779.4</v>
      </c>
      <c r="D22" s="3">
        <v>345</v>
      </c>
      <c r="E22" s="3">
        <v>1269.7</v>
      </c>
      <c r="F22" s="3">
        <v>2554.6639999999998</v>
      </c>
      <c r="G22" s="3">
        <v>152.9</v>
      </c>
      <c r="H22" s="3">
        <v>238.6</v>
      </c>
      <c r="I22" s="3">
        <v>275.2</v>
      </c>
      <c r="J22" s="4">
        <v>280.1</v>
      </c>
      <c r="K22" s="5"/>
      <c r="L22" s="5"/>
    </row>
    <row r="23" spans="1:12" ht="12.75">
      <c r="A23" s="12">
        <v>2000</v>
      </c>
      <c r="B23" s="2">
        <v>248.7</v>
      </c>
      <c r="C23" s="3">
        <v>735.631</v>
      </c>
      <c r="D23" s="3">
        <v>320.733</v>
      </c>
      <c r="E23" s="3">
        <v>1238.111</v>
      </c>
      <c r="F23" s="3">
        <f>SUM(B23:E23)</f>
        <v>2543.175</v>
      </c>
      <c r="G23" s="3">
        <v>152.7</v>
      </c>
      <c r="H23" s="3">
        <v>238.2</v>
      </c>
      <c r="I23" s="3">
        <v>275</v>
      </c>
      <c r="J23" s="4">
        <v>282.4</v>
      </c>
      <c r="K23" s="5"/>
      <c r="L23" s="5"/>
    </row>
    <row r="24" spans="1:12" ht="12.75">
      <c r="A24" s="1" t="s">
        <v>12</v>
      </c>
      <c r="B24" s="2">
        <v>293.686323292194</v>
      </c>
      <c r="C24" s="3">
        <v>740.555726979105</v>
      </c>
      <c r="D24" s="3">
        <v>286.127562192408</v>
      </c>
      <c r="E24" s="3">
        <v>1229.80760489461</v>
      </c>
      <c r="F24" s="3">
        <v>2550.17721735832</v>
      </c>
      <c r="G24" s="3">
        <v>147.3528699373929</v>
      </c>
      <c r="H24" s="3">
        <v>240.9332292027539</v>
      </c>
      <c r="I24" s="3">
        <v>271.6</v>
      </c>
      <c r="J24" s="4">
        <v>285.7</v>
      </c>
      <c r="K24" s="5"/>
      <c r="L24" s="5"/>
    </row>
    <row r="25" spans="1:12" ht="13.5" thickBot="1">
      <c r="A25" s="7" t="s">
        <v>15</v>
      </c>
      <c r="B25" s="8">
        <v>308.599194407527</v>
      </c>
      <c r="C25" s="9">
        <v>735.445568820494</v>
      </c>
      <c r="D25" s="9">
        <v>342.677123517803</v>
      </c>
      <c r="E25" s="9">
        <v>1305.65311325418</v>
      </c>
      <c r="F25" s="9">
        <v>2692.375</v>
      </c>
      <c r="G25" s="9">
        <v>152.2</v>
      </c>
      <c r="H25" s="9">
        <v>237</v>
      </c>
      <c r="I25" s="9">
        <v>257.2</v>
      </c>
      <c r="J25" s="10">
        <v>278.2</v>
      </c>
      <c r="K25" s="5"/>
      <c r="L25" s="5"/>
    </row>
    <row r="27" spans="7:10" ht="12.75">
      <c r="G27" s="25"/>
      <c r="H27" s="25"/>
      <c r="I27" s="25"/>
      <c r="J27" s="25"/>
    </row>
  </sheetData>
  <mergeCells count="4">
    <mergeCell ref="B5:F5"/>
    <mergeCell ref="G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  <ignoredErrors>
    <ignoredError sqref="A24:A25 A14" numberStoredAsText="1"/>
    <ignoredError sqref="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