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4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_xlnm.Print_Area" localSheetId="0">'20.44'!$A$1:$H$36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<sst xmlns="http://schemas.openxmlformats.org/spreadsheetml/2006/main" count="55" uniqueCount="36">
  <si>
    <t>CARNE</t>
  </si>
  <si>
    <t>Años</t>
  </si>
  <si>
    <t>1991</t>
  </si>
  <si>
    <t>Valor</t>
  </si>
  <si>
    <t>total</t>
  </si>
  <si>
    <t>(miles de euros)</t>
  </si>
  <si>
    <t>(toneladas)</t>
  </si>
  <si>
    <t xml:space="preserve"> su peso canal, precio en vivo y valor </t>
  </si>
  <si>
    <t>Censo de</t>
  </si>
  <si>
    <t>Precio en</t>
  </si>
  <si>
    <t>animales</t>
  </si>
  <si>
    <t>Animales</t>
  </si>
  <si>
    <t>Peso canal</t>
  </si>
  <si>
    <t>vivo perci-</t>
  </si>
  <si>
    <t>mayores</t>
  </si>
  <si>
    <t>sacrificados</t>
  </si>
  <si>
    <t>medio</t>
  </si>
  <si>
    <t>bido por los</t>
  </si>
  <si>
    <t>de 6 meses</t>
  </si>
  <si>
    <t>(miles)</t>
  </si>
  <si>
    <t>(kilogramos)</t>
  </si>
  <si>
    <t>cunicultores</t>
  </si>
  <si>
    <t xml:space="preserve"> (euros/100kg)</t>
  </si>
  <si>
    <t xml:space="preserve"> (3)</t>
  </si>
  <si>
    <t xml:space="preserve"> (1)</t>
  </si>
  <si>
    <t xml:space="preserve">  (1) Precio de conejo de granja.</t>
  </si>
  <si>
    <t xml:space="preserve">  (2) Los datos de sacrificio según los resultados de la Encuesta Nacional de Cunicultura, que fue publicada en el Boletín Mensual de </t>
  </si>
  <si>
    <t xml:space="preserve">    Estadística del MAPA número 1/86.</t>
  </si>
  <si>
    <t xml:space="preserve">  (3) Para el cálculo del valor total se ha utilizado el coeficiente de transformacion 0,58 para pasar de kilo vivo a kilo canal. </t>
  </si>
  <si>
    <t>1985 (2)</t>
  </si>
  <si>
    <t>1986 (2)</t>
  </si>
  <si>
    <t>2001</t>
  </si>
  <si>
    <t xml:space="preserve"> 20.44.  CARNE DE CONEJO: Serie histórica del censo de conejos, número animales sacrificados,</t>
  </si>
  <si>
    <t>2002</t>
  </si>
  <si>
    <t xml:space="preserve">  S/d</t>
  </si>
  <si>
    <t xml:space="preserve">  S/d: Sin dato</t>
  </si>
</sst>
</file>

<file path=xl/styles.xml><?xml version="1.0" encoding="utf-8"?>
<styleSheet xmlns="http://schemas.openxmlformats.org/spreadsheetml/2006/main">
  <numFmts count="3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__"/>
    <numFmt numFmtId="183" formatCode="#,##0.00__"/>
    <numFmt numFmtId="184" formatCode="#,##0.000"/>
    <numFmt numFmtId="185" formatCode="#,##0;\(0.0\)"/>
    <numFmt numFmtId="186" formatCode="#,##0.0__;\–#,##0.0__;\–__;@__"/>
    <numFmt numFmtId="187" formatCode="#,##0;\-#,##0;\-\-"/>
    <numFmt numFmtId="188" formatCode="#,##0.0;\-#,##0.0;\-\-"/>
    <numFmt numFmtId="189" formatCode="#,##0.000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3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18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2" xfId="20" applyNumberFormat="1" applyFont="1" applyFill="1" applyBorder="1" quotePrefix="1">
      <alignment/>
      <protection/>
    </xf>
    <xf numFmtId="1" fontId="0" fillId="0" borderId="3" xfId="20" applyNumberFormat="1" applyFont="1" applyFill="1" applyBorder="1" quotePrefix="1">
      <alignment/>
      <protection/>
    </xf>
    <xf numFmtId="1" fontId="0" fillId="0" borderId="4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>
      <alignment horizontal="left"/>
      <protection/>
    </xf>
    <xf numFmtId="1" fontId="0" fillId="0" borderId="2" xfId="20" applyNumberFormat="1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37" fontId="0" fillId="0" borderId="0" xfId="26" applyFont="1" applyFill="1">
      <alignment/>
      <protection/>
    </xf>
    <xf numFmtId="37" fontId="0" fillId="0" borderId="0" xfId="26" applyFont="1" applyFill="1" applyAlignment="1">
      <alignment horizontal="fill"/>
      <protection/>
    </xf>
    <xf numFmtId="37" fontId="0" fillId="0" borderId="5" xfId="26" applyFont="1" applyFill="1" applyBorder="1">
      <alignment/>
      <protection/>
    </xf>
    <xf numFmtId="37" fontId="0" fillId="0" borderId="6" xfId="26" applyFont="1" applyFill="1" applyBorder="1" applyAlignment="1">
      <alignment horizontal="center"/>
      <protection/>
    </xf>
    <xf numFmtId="37" fontId="0" fillId="0" borderId="6" xfId="26" applyFont="1" applyFill="1" applyBorder="1">
      <alignment/>
      <protection/>
    </xf>
    <xf numFmtId="37" fontId="0" fillId="0" borderId="7" xfId="26" applyFont="1" applyFill="1" applyBorder="1">
      <alignment/>
      <protection/>
    </xf>
    <xf numFmtId="37" fontId="0" fillId="0" borderId="0" xfId="26" applyFont="1" applyFill="1" applyBorder="1">
      <alignment/>
      <protection/>
    </xf>
    <xf numFmtId="37" fontId="0" fillId="0" borderId="1" xfId="26" applyFont="1" applyFill="1" applyBorder="1" applyAlignment="1">
      <alignment horizontal="center"/>
      <protection/>
    </xf>
    <xf numFmtId="37" fontId="0" fillId="0" borderId="8" xfId="26" applyFont="1" applyFill="1" applyBorder="1" applyAlignment="1">
      <alignment horizontal="center"/>
      <protection/>
    </xf>
    <xf numFmtId="37" fontId="0" fillId="0" borderId="0" xfId="26" applyFont="1" applyFill="1" applyBorder="1" applyAlignment="1">
      <alignment horizontal="center"/>
      <protection/>
    </xf>
    <xf numFmtId="49" fontId="0" fillId="0" borderId="8" xfId="26" applyNumberFormat="1" applyFont="1" applyFill="1" applyBorder="1" applyAlignment="1">
      <alignment horizontal="center"/>
      <protection/>
    </xf>
    <xf numFmtId="37" fontId="0" fillId="0" borderId="1" xfId="26" applyFont="1" applyFill="1" applyBorder="1">
      <alignment/>
      <protection/>
    </xf>
    <xf numFmtId="37" fontId="0" fillId="0" borderId="9" xfId="26" applyNumberFormat="1" applyFont="1" applyFill="1" applyBorder="1" applyAlignment="1" applyProtection="1">
      <alignment horizontal="right"/>
      <protection/>
    </xf>
    <xf numFmtId="39" fontId="0" fillId="0" borderId="9" xfId="26" applyNumberFormat="1" applyFont="1" applyFill="1" applyBorder="1" applyAlignment="1" applyProtection="1">
      <alignment horizontal="right"/>
      <protection/>
    </xf>
    <xf numFmtId="37" fontId="0" fillId="0" borderId="10" xfId="26" applyNumberFormat="1" applyFont="1" applyFill="1" applyBorder="1" applyAlignment="1" applyProtection="1">
      <alignment horizontal="right"/>
      <protection/>
    </xf>
    <xf numFmtId="37" fontId="0" fillId="0" borderId="1" xfId="26" applyNumberFormat="1" applyFont="1" applyFill="1" applyBorder="1" applyAlignment="1" applyProtection="1">
      <alignment horizontal="right"/>
      <protection/>
    </xf>
    <xf numFmtId="39" fontId="0" fillId="0" borderId="1" xfId="26" applyNumberFormat="1" applyFont="1" applyFill="1" applyBorder="1" applyAlignment="1" applyProtection="1">
      <alignment horizontal="right"/>
      <protection/>
    </xf>
    <xf numFmtId="37" fontId="0" fillId="0" borderId="8" xfId="26" applyNumberFormat="1" applyFont="1" applyFill="1" applyBorder="1" applyAlignment="1" applyProtection="1">
      <alignment horizontal="right"/>
      <protection/>
    </xf>
    <xf numFmtId="37" fontId="0" fillId="0" borderId="1" xfId="26" applyFont="1" applyFill="1" applyBorder="1" applyAlignment="1">
      <alignment horizontal="right"/>
      <protection/>
    </xf>
    <xf numFmtId="37" fontId="0" fillId="0" borderId="11" xfId="26" applyNumberFormat="1" applyFont="1" applyFill="1" applyBorder="1" applyAlignment="1" applyProtection="1">
      <alignment horizontal="right"/>
      <protection/>
    </xf>
    <xf numFmtId="37" fontId="0" fillId="0" borderId="11" xfId="26" applyFont="1" applyFill="1" applyBorder="1" applyAlignment="1">
      <alignment horizontal="right"/>
      <protection/>
    </xf>
    <xf numFmtId="39" fontId="0" fillId="0" borderId="11" xfId="26" applyNumberFormat="1" applyFont="1" applyFill="1" applyBorder="1" applyAlignment="1" applyProtection="1">
      <alignment horizontal="right"/>
      <protection/>
    </xf>
    <xf numFmtId="37" fontId="0" fillId="0" borderId="12" xfId="26" applyNumberFormat="1" applyFont="1" applyFill="1" applyBorder="1" applyAlignment="1" applyProtection="1">
      <alignment horizontal="right"/>
      <protection/>
    </xf>
    <xf numFmtId="37" fontId="4" fillId="0" borderId="0" xfId="28" applyFont="1" applyFill="1" applyAlignment="1">
      <alignment horizontal="center"/>
      <protection/>
    </xf>
    <xf numFmtId="37" fontId="5" fillId="0" borderId="0" xfId="26" applyFont="1" applyFill="1" applyAlignment="1">
      <alignment horizontal="center"/>
      <protection/>
    </xf>
  </cellXfs>
  <cellStyles count="2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CARNE1" xfId="20"/>
    <cellStyle name="Normal_CARNE10" xfId="21"/>
    <cellStyle name="Normal_CARNE15" xfId="22"/>
    <cellStyle name="Normal_CARNE2" xfId="23"/>
    <cellStyle name="Normal_CARNE20" xfId="24"/>
    <cellStyle name="Normal_CARNE25" xfId="25"/>
    <cellStyle name="Normal_CARNE27" xfId="26"/>
    <cellStyle name="Normal_CARNE5" xfId="27"/>
    <cellStyle name="Normal_GANADE1" xfId="28"/>
    <cellStyle name="Normal_p420_cap20. anexo" xfId="29"/>
    <cellStyle name="Normal_p425_cap20. anexo" xfId="30"/>
    <cellStyle name="Normal_p430_cap20. anexo" xfId="31"/>
    <cellStyle name="Normal_p435_cap20. anexo" xfId="32"/>
    <cellStyle name="Normal_p440_cap20. anexo" xfId="33"/>
    <cellStyle name="Normal_p446_cap20. anexo" xfId="34"/>
    <cellStyle name="pepe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G34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7" width="14.7109375" style="6" customWidth="1"/>
    <col min="8" max="16384" width="11.421875" style="6" customWidth="1"/>
  </cols>
  <sheetData>
    <row r="1" spans="1:7" ht="18">
      <c r="A1" s="30" t="s">
        <v>0</v>
      </c>
      <c r="B1" s="30"/>
      <c r="C1" s="30"/>
      <c r="D1" s="30"/>
      <c r="E1" s="30"/>
      <c r="F1" s="30"/>
      <c r="G1" s="30"/>
    </row>
    <row r="2" spans="1:7" ht="12.75">
      <c r="A2" s="7"/>
      <c r="B2" s="7"/>
      <c r="C2" s="7"/>
      <c r="D2" s="7"/>
      <c r="E2" s="7"/>
      <c r="F2" s="7"/>
      <c r="G2" s="7"/>
    </row>
    <row r="3" spans="1:7" ht="15">
      <c r="A3" s="31" t="s">
        <v>32</v>
      </c>
      <c r="B3" s="31"/>
      <c r="C3" s="31"/>
      <c r="D3" s="31"/>
      <c r="E3" s="31"/>
      <c r="F3" s="31"/>
      <c r="G3" s="31"/>
    </row>
    <row r="4" spans="1:7" ht="15">
      <c r="A4" s="31" t="s">
        <v>7</v>
      </c>
      <c r="B4" s="31"/>
      <c r="C4" s="31"/>
      <c r="D4" s="31"/>
      <c r="E4" s="31"/>
      <c r="F4" s="31"/>
      <c r="G4" s="31"/>
    </row>
    <row r="5" spans="1:7" ht="12.75">
      <c r="A5" s="8"/>
      <c r="B5" s="8"/>
      <c r="C5" s="8"/>
      <c r="D5" s="8"/>
      <c r="E5" s="8"/>
      <c r="F5" s="8"/>
      <c r="G5" s="7"/>
    </row>
    <row r="6" spans="1:7" ht="12.75">
      <c r="A6" s="9"/>
      <c r="B6" s="10" t="s">
        <v>8</v>
      </c>
      <c r="C6" s="11"/>
      <c r="D6" s="11"/>
      <c r="E6" s="11"/>
      <c r="F6" s="10" t="s">
        <v>9</v>
      </c>
      <c r="G6" s="12"/>
    </row>
    <row r="7" spans="1:7" ht="12.75">
      <c r="A7" s="13"/>
      <c r="B7" s="14" t="s">
        <v>10</v>
      </c>
      <c r="C7" s="14" t="s">
        <v>11</v>
      </c>
      <c r="D7" s="14" t="s">
        <v>12</v>
      </c>
      <c r="E7" s="14" t="s">
        <v>12</v>
      </c>
      <c r="F7" s="14" t="s">
        <v>13</v>
      </c>
      <c r="G7" s="15" t="s">
        <v>3</v>
      </c>
    </row>
    <row r="8" spans="1:7" ht="12.75">
      <c r="A8" s="16" t="s">
        <v>1</v>
      </c>
      <c r="B8" s="14" t="s">
        <v>14</v>
      </c>
      <c r="C8" s="14" t="s">
        <v>15</v>
      </c>
      <c r="D8" s="14" t="s">
        <v>16</v>
      </c>
      <c r="E8" s="14" t="s">
        <v>4</v>
      </c>
      <c r="F8" s="14" t="s">
        <v>17</v>
      </c>
      <c r="G8" s="15" t="s">
        <v>4</v>
      </c>
    </row>
    <row r="9" spans="1:7" ht="12.75">
      <c r="A9" s="13"/>
      <c r="B9" s="14" t="s">
        <v>18</v>
      </c>
      <c r="C9" s="14" t="s">
        <v>19</v>
      </c>
      <c r="D9" s="14" t="s">
        <v>20</v>
      </c>
      <c r="E9" s="14" t="s">
        <v>6</v>
      </c>
      <c r="F9" s="14" t="s">
        <v>21</v>
      </c>
      <c r="G9" s="17" t="s">
        <v>5</v>
      </c>
    </row>
    <row r="10" spans="1:7" ht="12.75">
      <c r="A10" s="13"/>
      <c r="B10" s="14" t="s">
        <v>19</v>
      </c>
      <c r="C10" s="18"/>
      <c r="D10" s="18"/>
      <c r="E10" s="18"/>
      <c r="F10" s="14" t="s">
        <v>22</v>
      </c>
      <c r="G10" s="15" t="s">
        <v>23</v>
      </c>
    </row>
    <row r="11" spans="1:7" ht="13.5" thickBot="1">
      <c r="A11" s="13"/>
      <c r="B11" s="14"/>
      <c r="C11" s="18"/>
      <c r="D11" s="18"/>
      <c r="E11" s="18"/>
      <c r="F11" s="14" t="s">
        <v>24</v>
      </c>
      <c r="G11" s="15"/>
    </row>
    <row r="12" spans="1:7" ht="12.75">
      <c r="A12" s="3" t="s">
        <v>29</v>
      </c>
      <c r="B12" s="19" t="s">
        <v>34</v>
      </c>
      <c r="C12" s="19">
        <v>65260</v>
      </c>
      <c r="D12" s="20">
        <v>1.1998161201348452</v>
      </c>
      <c r="E12" s="19">
        <v>78300</v>
      </c>
      <c r="F12" s="20">
        <v>138.43712812376043</v>
      </c>
      <c r="G12" s="21">
        <v>186890.12296707655</v>
      </c>
    </row>
    <row r="13" spans="1:7" ht="12.75">
      <c r="A13" s="4" t="s">
        <v>30</v>
      </c>
      <c r="B13" s="22">
        <v>1846</v>
      </c>
      <c r="C13" s="22">
        <v>64683</v>
      </c>
      <c r="D13" s="23">
        <v>1.1999907239923937</v>
      </c>
      <c r="E13" s="22">
        <v>77619</v>
      </c>
      <c r="F13" s="23">
        <v>137.07283064680922</v>
      </c>
      <c r="G13" s="24">
        <v>183438.89727542558</v>
      </c>
    </row>
    <row r="14" spans="1:7" ht="12.75">
      <c r="A14" s="4">
        <v>1987</v>
      </c>
      <c r="B14" s="22" t="s">
        <v>34</v>
      </c>
      <c r="C14" s="22">
        <v>66625</v>
      </c>
      <c r="D14" s="23">
        <v>1.2</v>
      </c>
      <c r="E14" s="22">
        <v>79950</v>
      </c>
      <c r="F14" s="23">
        <v>143.57578161624176</v>
      </c>
      <c r="G14" s="24">
        <v>197911.78862445735</v>
      </c>
    </row>
    <row r="15" spans="1:7" ht="12.75">
      <c r="A15" s="4">
        <v>1988</v>
      </c>
      <c r="B15" s="22" t="s">
        <v>34</v>
      </c>
      <c r="C15" s="22">
        <v>68521</v>
      </c>
      <c r="D15" s="23">
        <v>1.1976182484201923</v>
      </c>
      <c r="E15" s="22">
        <v>82062</v>
      </c>
      <c r="F15" s="23">
        <v>150.0787325856743</v>
      </c>
      <c r="G15" s="24">
        <v>212340.7060938897</v>
      </c>
    </row>
    <row r="16" spans="1:7" ht="12.75">
      <c r="A16" s="4">
        <v>1989</v>
      </c>
      <c r="B16" s="22" t="s">
        <v>34</v>
      </c>
      <c r="C16" s="22">
        <v>57627</v>
      </c>
      <c r="D16" s="23">
        <v>1.2021968868759436</v>
      </c>
      <c r="E16" s="22">
        <v>69279</v>
      </c>
      <c r="F16" s="23">
        <v>154.20768574279086</v>
      </c>
      <c r="G16" s="24">
        <v>184195.76311335876</v>
      </c>
    </row>
    <row r="17" spans="1:7" ht="12.75">
      <c r="A17" s="4">
        <v>1990</v>
      </c>
      <c r="B17" s="22" t="s">
        <v>34</v>
      </c>
      <c r="C17" s="22">
        <v>56554</v>
      </c>
      <c r="D17" s="23">
        <v>1.259504190685009</v>
      </c>
      <c r="E17" s="22">
        <v>71230</v>
      </c>
      <c r="F17" s="23">
        <v>183.12838820573847</v>
      </c>
      <c r="G17" s="24">
        <v>224900.60503266813</v>
      </c>
    </row>
    <row r="18" spans="1:7" ht="12.75">
      <c r="A18" s="5" t="s">
        <v>2</v>
      </c>
      <c r="B18" s="22" t="s">
        <v>34</v>
      </c>
      <c r="C18" s="22">
        <v>65160</v>
      </c>
      <c r="D18" s="23">
        <v>1.196976672805402</v>
      </c>
      <c r="E18" s="22">
        <v>77995</v>
      </c>
      <c r="F18" s="23">
        <v>179.93100381041674</v>
      </c>
      <c r="G18" s="24">
        <v>241960.66624471475</v>
      </c>
    </row>
    <row r="19" spans="1:7" ht="12.75">
      <c r="A19" s="4">
        <v>1992</v>
      </c>
      <c r="B19" s="22" t="s">
        <v>34</v>
      </c>
      <c r="C19" s="22">
        <v>78313</v>
      </c>
      <c r="D19" s="23">
        <v>1.1441523118766999</v>
      </c>
      <c r="E19" s="22">
        <v>89602</v>
      </c>
      <c r="F19" s="23">
        <v>156.22107629247654</v>
      </c>
      <c r="G19" s="24">
        <v>241340.01513721517</v>
      </c>
    </row>
    <row r="20" spans="1:7" ht="12.75">
      <c r="A20" s="4">
        <v>1993</v>
      </c>
      <c r="B20" s="22" t="s">
        <v>34</v>
      </c>
      <c r="C20" s="22">
        <v>81478</v>
      </c>
      <c r="D20" s="23">
        <v>1.2004221998576303</v>
      </c>
      <c r="E20" s="22">
        <v>97808</v>
      </c>
      <c r="F20" s="23">
        <v>143.75608524755688</v>
      </c>
      <c r="G20" s="24">
        <v>242422.33079125936</v>
      </c>
    </row>
    <row r="21" spans="1:7" ht="12.75">
      <c r="A21" s="4">
        <v>1994</v>
      </c>
      <c r="B21" s="22" t="s">
        <v>34</v>
      </c>
      <c r="C21" s="22">
        <v>87548</v>
      </c>
      <c r="D21" s="23">
        <v>1.1878169689770184</v>
      </c>
      <c r="E21" s="22">
        <v>103991</v>
      </c>
      <c r="F21" s="23">
        <v>161.762407894895</v>
      </c>
      <c r="G21" s="24">
        <v>290031.6303344487</v>
      </c>
    </row>
    <row r="22" spans="1:7" ht="12.75">
      <c r="A22" s="4">
        <v>1995</v>
      </c>
      <c r="B22" s="22" t="s">
        <v>34</v>
      </c>
      <c r="C22" s="22">
        <v>97424</v>
      </c>
      <c r="D22" s="23">
        <v>1.214012974215799</v>
      </c>
      <c r="E22" s="22">
        <v>118274</v>
      </c>
      <c r="F22" s="23">
        <v>151.04636207373218</v>
      </c>
      <c r="G22" s="24">
        <v>308014.7832398034</v>
      </c>
    </row>
    <row r="23" spans="1:7" ht="12.75">
      <c r="A23" s="4">
        <v>1996</v>
      </c>
      <c r="B23" s="22" t="s">
        <v>34</v>
      </c>
      <c r="C23" s="25">
        <v>104723</v>
      </c>
      <c r="D23" s="23">
        <v>1.206654698585793</v>
      </c>
      <c r="E23" s="25">
        <v>126364.5</v>
      </c>
      <c r="F23" s="23">
        <v>153.4023295229166</v>
      </c>
      <c r="G23" s="24">
        <v>334217.3908448033</v>
      </c>
    </row>
    <row r="24" spans="1:7" ht="12.75">
      <c r="A24" s="4">
        <v>1997</v>
      </c>
      <c r="B24" s="22" t="s">
        <v>34</v>
      </c>
      <c r="C24" s="25">
        <v>97538</v>
      </c>
      <c r="D24" s="23">
        <v>1.2526522996165597</v>
      </c>
      <c r="E24" s="25">
        <v>122181.2</v>
      </c>
      <c r="F24" s="23">
        <v>163.73973771831766</v>
      </c>
      <c r="G24" s="24">
        <v>344929.6145191261</v>
      </c>
    </row>
    <row r="25" spans="1:7" ht="12.75">
      <c r="A25" s="4">
        <v>1998</v>
      </c>
      <c r="B25" s="22" t="s">
        <v>34</v>
      </c>
      <c r="C25" s="25">
        <v>104846.8</v>
      </c>
      <c r="D25" s="23">
        <v>1.23</v>
      </c>
      <c r="E25" s="22">
        <v>128864</v>
      </c>
      <c r="F25" s="23">
        <v>168.77020903200992</v>
      </c>
      <c r="G25" s="24">
        <f>E25/0.58*F25/100</f>
        <v>374972.4864948436</v>
      </c>
    </row>
    <row r="26" spans="1:7" ht="12.75">
      <c r="A26" s="4">
        <v>1999</v>
      </c>
      <c r="B26" s="22" t="s">
        <v>34</v>
      </c>
      <c r="C26" s="25">
        <v>84641</v>
      </c>
      <c r="D26" s="23">
        <v>1.19</v>
      </c>
      <c r="E26" s="22">
        <v>100988</v>
      </c>
      <c r="F26" s="23">
        <v>162.13503539961295</v>
      </c>
      <c r="G26" s="24">
        <f>E26/0.58*F26/100</f>
        <v>282305.0509471744</v>
      </c>
    </row>
    <row r="27" spans="1:7" ht="12.75">
      <c r="A27" s="4">
        <v>2000</v>
      </c>
      <c r="B27" s="22" t="s">
        <v>34</v>
      </c>
      <c r="C27" s="25">
        <v>86618.2</v>
      </c>
      <c r="D27" s="23">
        <v>1.2</v>
      </c>
      <c r="E27" s="22">
        <v>103596.2</v>
      </c>
      <c r="F27" s="23">
        <v>169.93</v>
      </c>
      <c r="G27" s="24">
        <f>E27/0.58*F27/100</f>
        <v>303519.0045862069</v>
      </c>
    </row>
    <row r="28" spans="1:7" ht="12.75">
      <c r="A28" s="1" t="s">
        <v>31</v>
      </c>
      <c r="B28" s="22" t="s">
        <v>34</v>
      </c>
      <c r="C28" s="25">
        <v>93654.17832348502</v>
      </c>
      <c r="D28" s="23">
        <v>1.20796328973778</v>
      </c>
      <c r="E28" s="22">
        <v>113130.80934532566</v>
      </c>
      <c r="F28" s="23">
        <v>195.96</v>
      </c>
      <c r="G28" s="24">
        <f>E28/0.58*F28/100</f>
        <v>382226.09309155203</v>
      </c>
    </row>
    <row r="29" spans="1:7" ht="13.5" thickBot="1">
      <c r="A29" s="2" t="s">
        <v>33</v>
      </c>
      <c r="B29" s="26" t="s">
        <v>34</v>
      </c>
      <c r="C29" s="27">
        <v>96351.44200000001</v>
      </c>
      <c r="D29" s="28">
        <v>1.2352658240444392</v>
      </c>
      <c r="E29" s="26">
        <v>119019.6434</v>
      </c>
      <c r="F29" s="28">
        <v>139.57</v>
      </c>
      <c r="G29" s="29">
        <f>E29/0.58*F29/100</f>
        <v>286406.4074023793</v>
      </c>
    </row>
    <row r="30" spans="1:7" ht="12.75">
      <c r="A30" s="7" t="s">
        <v>25</v>
      </c>
      <c r="B30" s="7"/>
      <c r="C30" s="7"/>
      <c r="D30" s="7"/>
      <c r="E30" s="7"/>
      <c r="F30" s="7"/>
      <c r="G30" s="7"/>
    </row>
    <row r="31" spans="1:7" ht="12.75">
      <c r="A31" s="7" t="s">
        <v>26</v>
      </c>
      <c r="B31" s="7"/>
      <c r="C31" s="7"/>
      <c r="D31" s="7"/>
      <c r="E31" s="7"/>
      <c r="F31" s="7"/>
      <c r="G31" s="7"/>
    </row>
    <row r="32" spans="1:7" ht="12.75">
      <c r="A32" s="7" t="s">
        <v>27</v>
      </c>
      <c r="B32" s="7"/>
      <c r="C32" s="7"/>
      <c r="D32" s="7"/>
      <c r="E32" s="7"/>
      <c r="F32" s="7"/>
      <c r="G32" s="7"/>
    </row>
    <row r="33" spans="1:7" ht="12.75">
      <c r="A33" s="7" t="s">
        <v>28</v>
      </c>
      <c r="B33" s="7"/>
      <c r="C33" s="7"/>
      <c r="D33" s="7"/>
      <c r="E33" s="7"/>
      <c r="F33" s="7"/>
      <c r="G33" s="7"/>
    </row>
    <row r="34" spans="1:7" ht="12.75">
      <c r="A34" s="7" t="s">
        <v>35</v>
      </c>
      <c r="B34" s="7"/>
      <c r="C34" s="7"/>
      <c r="D34" s="7"/>
      <c r="E34" s="7"/>
      <c r="F34" s="7"/>
      <c r="G34" s="7"/>
    </row>
  </sheetData>
  <mergeCells count="3">
    <mergeCell ref="A1:G1"/>
    <mergeCell ref="A3:G3"/>
    <mergeCell ref="A4:G4"/>
  </mergeCells>
  <printOptions/>
  <pageMargins left="0.75" right="0.75" top="1" bottom="1" header="0" footer="0"/>
  <pageSetup horizontalDpi="2400" verticalDpi="2400" orientation="portrait" paperSize="9" scale="89" r:id="rId1"/>
  <headerFooter alignWithMargins="0">
    <oddFooter>&amp;C&amp;A</oddFooter>
  </headerFooter>
  <ignoredErrors>
    <ignoredError sqref="A28:A29 A18 F11 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2004-12-21T12:02:45Z</cp:lastPrinted>
  <dcterms:created xsi:type="dcterms:W3CDTF">2003-08-07T08:19:34Z</dcterms:created>
  <dcterms:modified xsi:type="dcterms:W3CDTF">2004-12-15T16:01:51Z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