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1.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'[2]p395fao'!$B$75</definedName>
    <definedName name="\A">#REF!</definedName>
    <definedName name="\B" localSheetId="0">'[3]p405'!#REF!</definedName>
    <definedName name="\B">'[3]p405'!#REF!</definedName>
    <definedName name="\C" localSheetId="0">#REF!</definedName>
    <definedName name="\C">#REF!</definedName>
    <definedName name="\D" localSheetId="0">'[2]p395fao'!$B$79</definedName>
    <definedName name="\D">'[2]p395fao'!$B$79</definedName>
    <definedName name="\G" localSheetId="0">#REF!</definedName>
    <definedName name="\G">#REF!</definedName>
    <definedName name="\I">#REF!</definedName>
    <definedName name="\L" localSheetId="0">'[2]p395fao'!$B$81</definedName>
    <definedName name="\L">'[2]p395fao'!$B$81</definedName>
    <definedName name="\N" localSheetId="0">#REF!</definedName>
    <definedName name="\N">#REF!</definedName>
    <definedName name="\T" localSheetId="0">'[2]19.18-19'!#REF!</definedName>
    <definedName name="\T">'[2]19.18-19'!#REF!</definedName>
    <definedName name="__123Graph_A" localSheetId="0" hidden="1">'[2]p399fao'!#REF!</definedName>
    <definedName name="__123Graph_A" hidden="1">'[2]p399fao'!#REF!</definedName>
    <definedName name="__123Graph_ACurrent" localSheetId="0" hidden="1">'[2]p399fao'!#REF!</definedName>
    <definedName name="__123Graph_ACurrent" hidden="1">'[2]p399fao'!#REF!</definedName>
    <definedName name="__123Graph_AGrßfico1" localSheetId="0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localSheetId="0" hidden="1">'[2]p399fao'!#REF!</definedName>
    <definedName name="__123Graph_BCurrent" hidden="1">'[2]p399fao'!#REF!</definedName>
    <definedName name="__123Graph_BGrßfico1" localSheetId="0" hidden="1">'[2]p399fao'!#REF!</definedName>
    <definedName name="__123Graph_BGrßfico1" hidden="1">'[2]p399fao'!#REF!</definedName>
    <definedName name="__123Graph_C" localSheetId="0" hidden="1">'[2]p399fao'!#REF!</definedName>
    <definedName name="__123Graph_C" hidden="1">'[2]p399fao'!#REF!</definedName>
    <definedName name="__123Graph_CCurrent" localSheetId="0" hidden="1">'[2]p399fao'!#REF!</definedName>
    <definedName name="__123Graph_CCurrent" hidden="1">'[2]p399fao'!#REF!</definedName>
    <definedName name="__123Graph_CGrßfico1" localSheetId="0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localSheetId="0" hidden="1">'[2]p399fao'!#REF!</definedName>
    <definedName name="__123Graph_DCurrent" hidden="1">'[2]p399fao'!#REF!</definedName>
    <definedName name="__123Graph_DGrßfico1" localSheetId="0" hidden="1">'[2]p399fao'!#REF!</definedName>
    <definedName name="__123Graph_DGrßfico1" hidden="1">'[2]p399fao'!#REF!</definedName>
    <definedName name="__123Graph_E" localSheetId="0" hidden="1">'[2]p399fao'!#REF!</definedName>
    <definedName name="__123Graph_E" hidden="1">'[2]p399fao'!#REF!</definedName>
    <definedName name="__123Graph_ECurrent" localSheetId="0" hidden="1">'[2]p399fao'!#REF!</definedName>
    <definedName name="__123Graph_ECurrent" hidden="1">'[2]p399fao'!#REF!</definedName>
    <definedName name="__123Graph_EGrßfico1" localSheetId="0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localSheetId="0" hidden="1">'[2]p399fao'!#REF!</definedName>
    <definedName name="__123Graph_FCurrent" hidden="1">'[2]p399fao'!#REF!</definedName>
    <definedName name="__123Graph_FGrßfico1" localSheetId="0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localSheetId="0" hidden="1">'[2]p399fao'!#REF!</definedName>
    <definedName name="__123Graph_XCurrent" hidden="1">'[2]p399fao'!#REF!</definedName>
    <definedName name="__123Graph_XGrßfico1" localSheetId="0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_xlnm.Print_Area" localSheetId="0">'21.19'!$A$1:$K$54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localSheetId="0" hidden="1">'[2]19.14-15'!#REF!</definedName>
    <definedName name="PP10" hidden="1">'[2]19.14-15'!#REF!</definedName>
    <definedName name="pp11" localSheetId="0" hidden="1">'[2]19.14-15'!#REF!</definedName>
    <definedName name="pp11" hidden="1">'[2]19.14-15'!#REF!</definedName>
    <definedName name="pp12" localSheetId="0" hidden="1">'[2]19.14-15'!#REF!</definedName>
    <definedName name="pp12" hidden="1">'[2]19.14-15'!#REF!</definedName>
    <definedName name="pp13" localSheetId="0" hidden="1">'[2]19.14-15'!$C$34:$C$37</definedName>
    <definedName name="pp13" hidden="1">'[2]19.14-15'!$C$34:$C$37</definedName>
    <definedName name="pp14" localSheetId="0" hidden="1">'[2]19.14-15'!$C$34:$C$37</definedName>
    <definedName name="pp14" hidden="1">'[2]19.14-15'!$C$34:$C$37</definedName>
    <definedName name="pp15" localSheetId="0" hidden="1">'[2]19.14-15'!$C$34:$C$37</definedName>
    <definedName name="pp15" hidden="1">'[2]19.14-15'!$C$34:$C$37</definedName>
    <definedName name="pp16" localSheetId="0" hidden="1">'[2]19.14-15'!#REF!</definedName>
    <definedName name="pp16" hidden="1">'[2]19.14-15'!#REF!</definedName>
    <definedName name="pp17" localSheetId="0" hidden="1">'[2]19.14-15'!#REF!</definedName>
    <definedName name="pp17" hidden="1">'[2]19.14-15'!#REF!</definedName>
    <definedName name="pp18" localSheetId="0" hidden="1">'[2]19.14-15'!#REF!</definedName>
    <definedName name="pp18" hidden="1">'[2]19.14-15'!#REF!</definedName>
    <definedName name="pp19" localSheetId="0" hidden="1">'[2]19.14-15'!$D$34:$D$37</definedName>
    <definedName name="pp19" hidden="1">'[2]19.14-15'!$D$34:$D$37</definedName>
    <definedName name="PP2">'[2]19.22'!#REF!</definedName>
    <definedName name="pp20" localSheetId="0" hidden="1">'[2]19.14-15'!$D$34:$D$37</definedName>
    <definedName name="pp20" hidden="1">'[2]19.14-15'!$D$34:$D$37</definedName>
    <definedName name="pp21" localSheetId="0" hidden="1">'[2]19.14-15'!$D$34:$D$37</definedName>
    <definedName name="pp21" hidden="1">'[2]19.14-15'!$D$34:$D$37</definedName>
    <definedName name="pp22" localSheetId="0" hidden="1">'[2]19.14-15'!#REF!</definedName>
    <definedName name="pp22" hidden="1">'[2]19.14-15'!#REF!</definedName>
    <definedName name="pp23" localSheetId="0" hidden="1">'[2]19.14-15'!#REF!</definedName>
    <definedName name="pp23" hidden="1">'[2]19.14-15'!#REF!</definedName>
    <definedName name="pp24" localSheetId="0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localSheetId="0">'[4]GANADE1'!$B$75</definedName>
    <definedName name="PP5">'[4]GANADE1'!$B$75</definedName>
    <definedName name="PP6" localSheetId="0">'[2]19.11-12'!$B$53</definedName>
    <definedName name="PP6">'[2]19.11-12'!$B$53</definedName>
    <definedName name="PP7" localSheetId="0" hidden="1">'[2]19.14-15'!$B$34:$B$37</definedName>
    <definedName name="PP7" hidden="1">'[2]19.14-15'!$B$34:$B$37</definedName>
    <definedName name="PP8" localSheetId="0" hidden="1">'[2]19.14-15'!$B$34:$B$37</definedName>
    <definedName name="PP8" hidden="1">'[2]19.14-15'!$B$34:$B$37</definedName>
    <definedName name="PP9" localSheetId="0" hidden="1">'[2]19.14-15'!$B$34:$B$37</definedName>
    <definedName name="PP9" hidden="1">'[2]19.14-15'!$B$34:$B$37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<sst xmlns="http://schemas.openxmlformats.org/spreadsheetml/2006/main" count="94" uniqueCount="54">
  <si>
    <t>LECHE</t>
  </si>
  <si>
    <t>–</t>
  </si>
  <si>
    <t>Mantequilla</t>
  </si>
  <si>
    <t>Leche en polvo</t>
  </si>
  <si>
    <t xml:space="preserve"> Unión Europea</t>
  </si>
  <si>
    <t xml:space="preserve">   Austria</t>
  </si>
  <si>
    <t xml:space="preserve">   Dinamarca</t>
  </si>
  <si>
    <t xml:space="preserve">   Finlandia</t>
  </si>
  <si>
    <t xml:space="preserve">   Italia</t>
  </si>
  <si>
    <t xml:space="preserve">   Suecia</t>
  </si>
  <si>
    <t xml:space="preserve">   Eslovenia</t>
  </si>
  <si>
    <t xml:space="preserve">   Lituania</t>
  </si>
  <si>
    <t xml:space="preserve">   República Checa</t>
  </si>
  <si>
    <t xml:space="preserve">   Chipre</t>
  </si>
  <si>
    <t xml:space="preserve">   Estonia</t>
  </si>
  <si>
    <t xml:space="preserve">   Letonia</t>
  </si>
  <si>
    <t xml:space="preserve">   Turquía</t>
  </si>
  <si>
    <t xml:space="preserve">  Islandia</t>
  </si>
  <si>
    <t xml:space="preserve">   Eslovaquia</t>
  </si>
  <si>
    <t xml:space="preserve">   Polonia</t>
  </si>
  <si>
    <t xml:space="preserve">   Hungría</t>
  </si>
  <si>
    <t>Países</t>
  </si>
  <si>
    <t>Queso (1)</t>
  </si>
  <si>
    <t>Leche condensada y evaporada</t>
  </si>
  <si>
    <t>Entera</t>
  </si>
  <si>
    <t>Desnatada</t>
  </si>
  <si>
    <t xml:space="preserve">MUNDO </t>
  </si>
  <si>
    <t xml:space="preserve">   Alemania </t>
  </si>
  <si>
    <t xml:space="preserve">   Bélgica-Luxemburgo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</si>
  <si>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</si>
  <si>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</si>
  <si>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</si>
  <si>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</si>
  <si>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</si>
  <si>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</si>
  <si>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</si>
  <si>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Países con Solicitud de Adhesión</t>
  </si>
  <si>
    <t xml:space="preserve">   Bulgaria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</si>
  <si>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</si>
  <si>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</si>
  <si>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</si>
  <si>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</si>
  <si>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</si>
  <si>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</si>
  <si>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</si>
  <si>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</si>
  <si>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</si>
  <si>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</si>
  <si>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(1) Quesos de todos los tipos.</t>
  </si>
  <si>
    <t>Fuente: FAOSTAT.</t>
  </si>
  <si>
    <t xml:space="preserve">   Rumania</t>
  </si>
  <si>
    <t>PAISES DE EUROPA</t>
  </si>
  <si>
    <t>OTROS PAISES DEL MUNDO</t>
  </si>
  <si>
    <t xml:space="preserve"> 21.19.  PRODUCTOS LACTEOS: Datos de producción de diferentes países del mundo, 2002 (miles de toneladas)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</si>
</sst>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0.0"/>
    <numFmt numFmtId="179" formatCode="#,##0.0__"/>
    <numFmt numFmtId="180" formatCode="0.00__"/>
    <numFmt numFmtId="181" formatCode="#,##0____"/>
    <numFmt numFmtId="182" formatCode="#,##0.0____"/>
    <numFmt numFmtId="183" formatCode="#,##0;\(#,##0\);\–"/>
    <numFmt numFmtId="184" formatCode="#,##0;\(0.0\)"/>
    <numFmt numFmtId="185" formatCode="#,##0.0__;\–#,##0.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76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22" applyFont="1">
      <alignment/>
      <protection/>
    </xf>
    <xf numFmtId="0" fontId="8" fillId="0" borderId="0" xfId="22" applyFont="1">
      <alignment/>
      <protection/>
    </xf>
    <xf numFmtId="0" fontId="8" fillId="0" borderId="0" xfId="22" applyFont="1" applyBorder="1">
      <alignment/>
      <protection/>
    </xf>
    <xf numFmtId="0" fontId="0" fillId="0" borderId="2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0" xfId="22" applyFont="1" applyBorder="1">
      <alignment/>
      <protection/>
    </xf>
    <xf numFmtId="0" fontId="0" fillId="0" borderId="0" xfId="22" applyFont="1">
      <alignment/>
      <protection/>
    </xf>
    <xf numFmtId="0" fontId="0" fillId="0" borderId="4" xfId="22" applyFont="1" applyBorder="1" applyAlignment="1">
      <alignment horizontal="center"/>
      <protection/>
    </xf>
    <xf numFmtId="0" fontId="0" fillId="0" borderId="5" xfId="22" applyFont="1" applyBorder="1" applyAlignment="1">
      <alignment horizontal="center"/>
      <protection/>
    </xf>
    <xf numFmtId="3" fontId="6" fillId="0" borderId="6" xfId="22" applyNumberFormat="1" applyFont="1" applyBorder="1" applyProtection="1">
      <alignment/>
      <protection/>
    </xf>
    <xf numFmtId="3" fontId="6" fillId="0" borderId="7" xfId="22" applyNumberFormat="1" applyFont="1" applyBorder="1" applyAlignment="1">
      <alignment horizontal="right"/>
      <protection/>
    </xf>
    <xf numFmtId="3" fontId="6" fillId="0" borderId="8" xfId="22" applyNumberFormat="1" applyFont="1" applyBorder="1" applyAlignment="1">
      <alignment horizontal="right"/>
      <protection/>
    </xf>
    <xf numFmtId="3" fontId="0" fillId="0" borderId="0" xfId="22" applyNumberFormat="1" applyFont="1" applyBorder="1">
      <alignment/>
      <protection/>
    </xf>
    <xf numFmtId="3" fontId="0" fillId="0" borderId="0" xfId="22" applyNumberFormat="1" applyFont="1">
      <alignment/>
      <protection/>
    </xf>
    <xf numFmtId="3" fontId="0" fillId="0" borderId="0" xfId="22" applyNumberFormat="1" applyFont="1" applyBorder="1" applyProtection="1">
      <alignment/>
      <protection/>
    </xf>
    <xf numFmtId="3" fontId="0" fillId="0" borderId="9" xfId="22" applyNumberFormat="1" applyFont="1" applyBorder="1" applyAlignment="1">
      <alignment horizontal="right"/>
      <protection/>
    </xf>
    <xf numFmtId="3" fontId="0" fillId="0" borderId="1" xfId="22" applyNumberFormat="1" applyFont="1" applyBorder="1" applyAlignment="1">
      <alignment horizontal="right"/>
      <protection/>
    </xf>
    <xf numFmtId="3" fontId="0" fillId="0" borderId="10" xfId="22" applyNumberFormat="1" applyFont="1" applyBorder="1" applyProtection="1">
      <alignment/>
      <protection/>
    </xf>
    <xf numFmtId="177" fontId="0" fillId="0" borderId="0" xfId="22" applyNumberFormat="1" applyFont="1" applyBorder="1">
      <alignment/>
      <protection/>
    </xf>
    <xf numFmtId="3" fontId="0" fillId="0" borderId="1" xfId="22" applyNumberFormat="1" applyFont="1" applyBorder="1">
      <alignment/>
      <protection/>
    </xf>
    <xf numFmtId="3" fontId="0" fillId="0" borderId="9" xfId="22" applyNumberFormat="1" applyFont="1" applyBorder="1">
      <alignment/>
      <protection/>
    </xf>
    <xf numFmtId="3" fontId="0" fillId="0" borderId="11" xfId="22" applyNumberFormat="1" applyFont="1" applyBorder="1">
      <alignment/>
      <protection/>
    </xf>
    <xf numFmtId="3" fontId="0" fillId="0" borderId="12" xfId="22" applyNumberFormat="1" applyFont="1" applyBorder="1">
      <alignment/>
      <protection/>
    </xf>
    <xf numFmtId="3" fontId="6" fillId="0" borderId="0" xfId="22" applyNumberFormat="1" applyFont="1" applyBorder="1" applyProtection="1">
      <alignment/>
      <protection/>
    </xf>
    <xf numFmtId="3" fontId="6" fillId="0" borderId="1" xfId="22" applyNumberFormat="1" applyFont="1" applyBorder="1" applyAlignment="1">
      <alignment horizontal="right"/>
      <protection/>
    </xf>
    <xf numFmtId="3" fontId="6" fillId="0" borderId="9" xfId="22" applyNumberFormat="1" applyFont="1" applyBorder="1" applyAlignment="1">
      <alignment horizontal="right"/>
      <protection/>
    </xf>
    <xf numFmtId="0" fontId="4" fillId="0" borderId="0" xfId="0" applyFont="1" applyAlignment="1">
      <alignment horizontal="center"/>
    </xf>
    <xf numFmtId="0" fontId="7" fillId="0" borderId="0" xfId="22" applyFont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0" fillId="0" borderId="13" xfId="22" applyFont="1" applyBorder="1" applyAlignment="1">
      <alignment horizontal="center"/>
      <protection/>
    </xf>
    <xf numFmtId="0" fontId="0" fillId="0" borderId="14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 vertical="justify"/>
      <protection/>
    </xf>
    <xf numFmtId="0" fontId="0" fillId="0" borderId="2" xfId="22" applyFont="1" applyBorder="1" applyAlignment="1">
      <alignment horizontal="center" vertical="justify"/>
      <protection/>
    </xf>
    <xf numFmtId="0" fontId="0" fillId="0" borderId="13" xfId="22" applyFont="1" applyBorder="1" applyAlignment="1">
      <alignment horizontal="center" vertical="justify"/>
      <protection/>
    </xf>
    <xf numFmtId="0" fontId="0" fillId="0" borderId="14" xfId="22" applyFont="1" applyBorder="1" applyAlignment="1">
      <alignment horizontal="center" vertical="justify"/>
      <protection/>
    </xf>
    <xf numFmtId="0" fontId="0" fillId="0" borderId="15" xfId="22" applyFont="1" applyBorder="1" applyAlignment="1">
      <alignment horizontal="center"/>
      <protection/>
    </xf>
    <xf numFmtId="0" fontId="0" fillId="0" borderId="16" xfId="22" applyFont="1" applyBorder="1" applyAlignment="1">
      <alignment horizontal="center"/>
      <protection/>
    </xf>
    <xf numFmtId="0" fontId="0" fillId="0" borderId="17" xfId="22" applyFont="1" applyBorder="1" applyAlignment="1">
      <alignment horizontal="center"/>
      <protection/>
    </xf>
    <xf numFmtId="0" fontId="0" fillId="0" borderId="18" xfId="22" applyFont="1" applyBorder="1" applyAlignment="1">
      <alignment horizontal="center"/>
      <protection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0" xfId="20"/>
    <cellStyle name="Normal_p459_cap21. anexo" xfId="21"/>
    <cellStyle name="Normal_p462" xfId="22"/>
    <cellStyle name="Normal_p463" xfId="23"/>
    <cellStyle name="Normal_p464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serihist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1\AEA2001-C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11"/>
  <dimension ref="A1:L54"/>
  <sheetViews>
    <sheetView showGridLines="0" tabSelected="1" zoomScale="75" zoomScaleNormal="75" workbookViewId="0" topLeftCell="A1">
      <selection activeCell="A62" sqref="A62"/>
    </sheetView>
  </sheetViews>
  <sheetFormatPr defaultColWidth="11.421875" defaultRowHeight="12.75"/>
  <cols>
    <col min="1" max="1" width="34.28125" style="7" customWidth="1"/>
    <col min="2" max="11" width="10.28125" style="7" customWidth="1"/>
    <col min="12" max="12" width="12.28125" style="7" customWidth="1"/>
    <col min="13" max="16384" width="14.8515625" style="7" customWidth="1"/>
  </cols>
  <sheetData>
    <row r="1" spans="1:11" s="1" customFormat="1" ht="18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3" spans="1:11" s="2" customFormat="1" ht="15">
      <c r="A3" s="28" t="s">
        <v>53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="2" customFormat="1" ht="14.25">
      <c r="L4" s="3"/>
    </row>
    <row r="5" spans="1:12" ht="12.75">
      <c r="A5" s="4"/>
      <c r="B5" s="29" t="s">
        <v>22</v>
      </c>
      <c r="C5" s="30"/>
      <c r="D5" s="29" t="s">
        <v>2</v>
      </c>
      <c r="E5" s="30"/>
      <c r="F5" s="33" t="s">
        <v>23</v>
      </c>
      <c r="G5" s="34"/>
      <c r="H5" s="29" t="s">
        <v>3</v>
      </c>
      <c r="I5" s="37"/>
      <c r="J5" s="37"/>
      <c r="K5" s="37"/>
      <c r="L5" s="6"/>
    </row>
    <row r="6" spans="1:12" ht="12.75">
      <c r="A6" s="8" t="s">
        <v>21</v>
      </c>
      <c r="B6" s="31"/>
      <c r="C6" s="32"/>
      <c r="D6" s="31"/>
      <c r="E6" s="32"/>
      <c r="F6" s="35"/>
      <c r="G6" s="36"/>
      <c r="H6" s="38" t="s">
        <v>24</v>
      </c>
      <c r="I6" s="39"/>
      <c r="J6" s="38" t="s">
        <v>25</v>
      </c>
      <c r="K6" s="40"/>
      <c r="L6" s="6"/>
    </row>
    <row r="7" spans="1:12" ht="13.5" thickBot="1">
      <c r="A7" s="8"/>
      <c r="B7" s="5">
        <v>2001</v>
      </c>
      <c r="C7" s="5">
        <v>2002</v>
      </c>
      <c r="D7" s="9">
        <v>2001</v>
      </c>
      <c r="E7" s="9">
        <v>2002</v>
      </c>
      <c r="F7" s="5">
        <v>2001</v>
      </c>
      <c r="G7" s="5">
        <v>2002</v>
      </c>
      <c r="H7" s="5">
        <v>2001</v>
      </c>
      <c r="I7" s="5">
        <v>2002</v>
      </c>
      <c r="J7" s="5">
        <v>2001</v>
      </c>
      <c r="K7" s="5">
        <v>2002</v>
      </c>
      <c r="L7" s="6"/>
    </row>
    <row r="8" spans="1:12" s="14" customFormat="1" ht="12.75">
      <c r="A8" s="10" t="s">
        <v>26</v>
      </c>
      <c r="B8" s="12">
        <v>16821.541</v>
      </c>
      <c r="C8" s="12">
        <v>17269.209</v>
      </c>
      <c r="D8" s="12">
        <v>7639.83</v>
      </c>
      <c r="E8" s="12">
        <v>7902.749</v>
      </c>
      <c r="F8" s="12">
        <v>3865.635</v>
      </c>
      <c r="G8" s="12">
        <v>4011.663</v>
      </c>
      <c r="H8" s="12">
        <v>2633.776</v>
      </c>
      <c r="I8" s="12">
        <v>2719.494</v>
      </c>
      <c r="J8" s="12">
        <v>3374.176</v>
      </c>
      <c r="K8" s="11">
        <v>3559.401</v>
      </c>
      <c r="L8" s="13"/>
    </row>
    <row r="9" spans="1:12" s="14" customFormat="1" ht="12.75">
      <c r="A9" s="15"/>
      <c r="B9" s="17"/>
      <c r="C9" s="17"/>
      <c r="D9" s="17"/>
      <c r="E9" s="17"/>
      <c r="F9" s="17"/>
      <c r="G9" s="17"/>
      <c r="H9" s="17"/>
      <c r="I9" s="17"/>
      <c r="J9" s="17"/>
      <c r="K9" s="16"/>
      <c r="L9" s="13"/>
    </row>
    <row r="10" spans="1:11" s="14" customFormat="1" ht="12.75">
      <c r="A10" s="24" t="s">
        <v>51</v>
      </c>
      <c r="B10" s="17"/>
      <c r="C10" s="17"/>
      <c r="D10" s="17"/>
      <c r="E10" s="17"/>
      <c r="F10" s="17"/>
      <c r="G10" s="17"/>
      <c r="H10" s="17"/>
      <c r="I10" s="17"/>
      <c r="J10" s="17"/>
      <c r="K10" s="16"/>
    </row>
    <row r="11" spans="1:11" s="14" customFormat="1" ht="12.75">
      <c r="A11" s="24" t="s">
        <v>4</v>
      </c>
      <c r="B11" s="25">
        <f>SUM(B12:B25)</f>
        <v>7042.481000000001</v>
      </c>
      <c r="C11" s="25">
        <f>SUM(C12:C25)</f>
        <v>7126.642999999998</v>
      </c>
      <c r="D11" s="25">
        <f>SUM(D12:D25)</f>
        <v>1730.468</v>
      </c>
      <c r="E11" s="25">
        <f aca="true" t="shared" si="0" ref="E11:K11">SUM(E12:E25)</f>
        <v>1813.783</v>
      </c>
      <c r="F11" s="25">
        <f>SUM(F12:F25)</f>
        <v>1465.599</v>
      </c>
      <c r="G11" s="25">
        <f t="shared" si="0"/>
        <v>1316.275</v>
      </c>
      <c r="H11" s="25">
        <f>SUM(H12:H25)</f>
        <v>731.292</v>
      </c>
      <c r="I11" s="25">
        <f t="shared" si="0"/>
        <v>722.265</v>
      </c>
      <c r="J11" s="25">
        <f>SUM(J12:J25)</f>
        <v>996.847</v>
      </c>
      <c r="K11" s="26">
        <f t="shared" si="0"/>
        <v>1094.2540000000001</v>
      </c>
    </row>
    <row r="12" spans="1:11" s="14" customFormat="1" ht="12.75">
      <c r="A12" s="15" t="s">
        <v>27</v>
      </c>
      <c r="B12" s="20">
        <v>1742.98</v>
      </c>
      <c r="C12" s="20">
        <v>1745.91</v>
      </c>
      <c r="D12" s="20">
        <v>420.179</v>
      </c>
      <c r="E12" s="20">
        <v>434.5</v>
      </c>
      <c r="F12" s="20">
        <v>626.1</v>
      </c>
      <c r="G12" s="20">
        <v>542</v>
      </c>
      <c r="H12" s="20">
        <v>82.5</v>
      </c>
      <c r="I12" s="20">
        <v>72.6</v>
      </c>
      <c r="J12" s="20">
        <v>289.9</v>
      </c>
      <c r="K12" s="21">
        <v>306.1</v>
      </c>
    </row>
    <row r="13" spans="1:11" s="14" customFormat="1" ht="12.75">
      <c r="A13" s="15" t="s">
        <v>5</v>
      </c>
      <c r="B13" s="20">
        <v>163.115</v>
      </c>
      <c r="C13" s="20">
        <v>169.156</v>
      </c>
      <c r="D13" s="20">
        <v>36.936</v>
      </c>
      <c r="E13" s="20">
        <v>33.291</v>
      </c>
      <c r="F13" s="20">
        <v>16</v>
      </c>
      <c r="G13" s="20">
        <v>16</v>
      </c>
      <c r="H13" s="20">
        <v>1.182</v>
      </c>
      <c r="I13" s="20">
        <v>1.232</v>
      </c>
      <c r="J13" s="20">
        <v>8.076</v>
      </c>
      <c r="K13" s="21">
        <v>9.166</v>
      </c>
    </row>
    <row r="14" spans="1:11" s="14" customFormat="1" ht="12.75">
      <c r="A14" s="15" t="s">
        <v>28</v>
      </c>
      <c r="B14" s="20">
        <v>62</v>
      </c>
      <c r="C14" s="20">
        <v>55</v>
      </c>
      <c r="D14" s="20">
        <v>102</v>
      </c>
      <c r="E14" s="20">
        <v>120.736</v>
      </c>
      <c r="F14" s="20">
        <v>89</v>
      </c>
      <c r="G14" s="20">
        <v>93.9</v>
      </c>
      <c r="H14" s="20">
        <v>56</v>
      </c>
      <c r="I14" s="20">
        <v>56</v>
      </c>
      <c r="J14" s="20">
        <v>84</v>
      </c>
      <c r="K14" s="21">
        <v>90</v>
      </c>
    </row>
    <row r="15" spans="1:11" s="14" customFormat="1" ht="12.75">
      <c r="A15" s="15" t="s">
        <v>6</v>
      </c>
      <c r="B15" s="20">
        <v>317.7</v>
      </c>
      <c r="C15" s="20">
        <v>320.4</v>
      </c>
      <c r="D15" s="20">
        <v>46.6</v>
      </c>
      <c r="E15" s="20">
        <v>49.2</v>
      </c>
      <c r="F15" s="20">
        <v>9</v>
      </c>
      <c r="G15" s="20">
        <v>9</v>
      </c>
      <c r="H15" s="20">
        <v>87.9</v>
      </c>
      <c r="I15" s="20">
        <v>80.6</v>
      </c>
      <c r="J15" s="20">
        <v>40</v>
      </c>
      <c r="K15" s="21">
        <v>42.4</v>
      </c>
    </row>
    <row r="16" spans="1:11" s="14" customFormat="1" ht="12.75">
      <c r="A16" s="15" t="s">
        <v>29</v>
      </c>
      <c r="B16" s="20">
        <v>181.11</v>
      </c>
      <c r="C16" s="20">
        <v>203.1</v>
      </c>
      <c r="D16" s="20">
        <v>31.9</v>
      </c>
      <c r="E16" s="20">
        <v>55.5</v>
      </c>
      <c r="F16" s="20">
        <v>89.05</v>
      </c>
      <c r="G16" s="20">
        <v>73.7</v>
      </c>
      <c r="H16" s="20">
        <v>14.1</v>
      </c>
      <c r="I16" s="20">
        <v>15</v>
      </c>
      <c r="J16" s="20">
        <v>7.4</v>
      </c>
      <c r="K16" s="21">
        <v>14</v>
      </c>
    </row>
    <row r="17" spans="1:11" s="14" customFormat="1" ht="12.75">
      <c r="A17" s="15" t="s">
        <v>7</v>
      </c>
      <c r="B17" s="20">
        <v>97.846</v>
      </c>
      <c r="C17" s="20">
        <v>103.575</v>
      </c>
      <c r="D17" s="20">
        <v>53.784</v>
      </c>
      <c r="E17" s="20">
        <v>53.528</v>
      </c>
      <c r="F17" s="17" t="s">
        <v>1</v>
      </c>
      <c r="G17" s="17" t="s">
        <v>1</v>
      </c>
      <c r="H17" s="20">
        <v>1.968</v>
      </c>
      <c r="I17" s="20">
        <v>1.681</v>
      </c>
      <c r="J17" s="20">
        <v>19.704</v>
      </c>
      <c r="K17" s="21">
        <v>20.149</v>
      </c>
    </row>
    <row r="18" spans="1:11" s="14" customFormat="1" ht="12.75">
      <c r="A18" s="15" t="s">
        <v>30</v>
      </c>
      <c r="B18" s="20">
        <v>1769.958</v>
      </c>
      <c r="C18" s="20">
        <v>1782.503</v>
      </c>
      <c r="D18" s="20">
        <v>448.842</v>
      </c>
      <c r="E18" s="20">
        <v>449.783</v>
      </c>
      <c r="F18" s="20">
        <v>56.924</v>
      </c>
      <c r="G18" s="20">
        <v>48.7</v>
      </c>
      <c r="H18" s="20">
        <v>240.642</v>
      </c>
      <c r="I18" s="20">
        <v>243.902</v>
      </c>
      <c r="J18" s="20">
        <v>276.267</v>
      </c>
      <c r="K18" s="21">
        <v>338.875</v>
      </c>
    </row>
    <row r="19" spans="1:11" s="14" customFormat="1" ht="12.75">
      <c r="A19" s="15" t="s">
        <v>31</v>
      </c>
      <c r="B19" s="20">
        <v>240.408</v>
      </c>
      <c r="C19" s="20">
        <v>250.616</v>
      </c>
      <c r="D19" s="20">
        <v>2.974</v>
      </c>
      <c r="E19" s="20">
        <v>4.154</v>
      </c>
      <c r="F19" s="17" t="s">
        <v>1</v>
      </c>
      <c r="G19" s="17" t="s">
        <v>1</v>
      </c>
      <c r="H19" s="17" t="s">
        <v>1</v>
      </c>
      <c r="I19" s="17" t="s">
        <v>1</v>
      </c>
      <c r="J19" s="17" t="s">
        <v>1</v>
      </c>
      <c r="K19" s="16" t="s">
        <v>1</v>
      </c>
    </row>
    <row r="20" spans="1:11" s="14" customFormat="1" ht="12.75">
      <c r="A20" s="15" t="s">
        <v>32</v>
      </c>
      <c r="B20" s="20">
        <v>662.4</v>
      </c>
      <c r="C20" s="20">
        <v>637</v>
      </c>
      <c r="D20" s="20">
        <v>130</v>
      </c>
      <c r="E20" s="20">
        <v>119</v>
      </c>
      <c r="F20" s="20">
        <v>320.5</v>
      </c>
      <c r="G20" s="20">
        <v>289</v>
      </c>
      <c r="H20" s="20">
        <v>108</v>
      </c>
      <c r="I20" s="20">
        <v>100</v>
      </c>
      <c r="J20" s="20">
        <v>68</v>
      </c>
      <c r="K20" s="21">
        <v>63</v>
      </c>
    </row>
    <row r="21" spans="1:11" s="14" customFormat="1" ht="12.75">
      <c r="A21" s="15" t="s">
        <v>33</v>
      </c>
      <c r="B21" s="20">
        <v>126.55</v>
      </c>
      <c r="C21" s="20">
        <v>119.65</v>
      </c>
      <c r="D21" s="20">
        <v>129.3</v>
      </c>
      <c r="E21" s="20">
        <v>147</v>
      </c>
      <c r="F21" s="20">
        <v>0.6</v>
      </c>
      <c r="G21" s="20">
        <v>0.9</v>
      </c>
      <c r="H21" s="20">
        <v>40</v>
      </c>
      <c r="I21" s="20">
        <v>32</v>
      </c>
      <c r="J21" s="20">
        <v>86.3</v>
      </c>
      <c r="K21" s="21">
        <v>97.2</v>
      </c>
    </row>
    <row r="22" spans="1:11" s="14" customFormat="1" ht="12.75">
      <c r="A22" s="15" t="s">
        <v>8</v>
      </c>
      <c r="B22" s="20">
        <v>1086.951</v>
      </c>
      <c r="C22" s="20">
        <v>1134.186</v>
      </c>
      <c r="D22" s="20">
        <v>128.4</v>
      </c>
      <c r="E22" s="20">
        <v>130.6</v>
      </c>
      <c r="F22" s="20">
        <v>63.6</v>
      </c>
      <c r="G22" s="20">
        <v>56.1</v>
      </c>
      <c r="H22" s="20">
        <v>0.2</v>
      </c>
      <c r="I22" s="20">
        <v>0.2</v>
      </c>
      <c r="J22" s="17" t="s">
        <v>1</v>
      </c>
      <c r="K22" s="16" t="s">
        <v>1</v>
      </c>
    </row>
    <row r="23" spans="1:11" s="14" customFormat="1" ht="12.75">
      <c r="A23" s="15" t="s">
        <v>34</v>
      </c>
      <c r="B23" s="20">
        <v>76.563</v>
      </c>
      <c r="C23" s="20">
        <v>77.547</v>
      </c>
      <c r="D23" s="20">
        <v>24.553</v>
      </c>
      <c r="E23" s="20">
        <v>27.491</v>
      </c>
      <c r="F23" s="20">
        <v>9</v>
      </c>
      <c r="G23" s="20">
        <v>12.8</v>
      </c>
      <c r="H23" s="20">
        <v>8.8</v>
      </c>
      <c r="I23" s="20">
        <v>9.05</v>
      </c>
      <c r="J23" s="20">
        <v>8</v>
      </c>
      <c r="K23" s="21">
        <v>12.364</v>
      </c>
    </row>
    <row r="24" spans="1:11" s="14" customFormat="1" ht="12.75">
      <c r="A24" s="15" t="s">
        <v>35</v>
      </c>
      <c r="B24" s="20">
        <v>385</v>
      </c>
      <c r="C24" s="20">
        <v>396</v>
      </c>
      <c r="D24" s="20">
        <v>126</v>
      </c>
      <c r="E24" s="20">
        <v>141</v>
      </c>
      <c r="F24" s="20">
        <v>174</v>
      </c>
      <c r="G24" s="20">
        <v>163</v>
      </c>
      <c r="H24" s="20">
        <v>83</v>
      </c>
      <c r="I24" s="20">
        <v>105</v>
      </c>
      <c r="J24" s="20">
        <v>71</v>
      </c>
      <c r="K24" s="21">
        <v>71</v>
      </c>
    </row>
    <row r="25" spans="1:11" s="14" customFormat="1" ht="12.75">
      <c r="A25" s="15" t="s">
        <v>9</v>
      </c>
      <c r="B25" s="20">
        <v>129.9</v>
      </c>
      <c r="C25" s="20">
        <v>132</v>
      </c>
      <c r="D25" s="20">
        <v>49</v>
      </c>
      <c r="E25" s="20">
        <v>48</v>
      </c>
      <c r="F25" s="20">
        <v>11.825</v>
      </c>
      <c r="G25" s="20">
        <v>11.175</v>
      </c>
      <c r="H25" s="20">
        <v>7</v>
      </c>
      <c r="I25" s="20">
        <v>5</v>
      </c>
      <c r="J25" s="20">
        <v>38.2</v>
      </c>
      <c r="K25" s="21">
        <v>30</v>
      </c>
    </row>
    <row r="26" spans="1:11" s="14" customFormat="1" ht="12.75">
      <c r="A26" s="15"/>
      <c r="B26" s="17"/>
      <c r="C26" s="17"/>
      <c r="D26" s="17"/>
      <c r="E26" s="17"/>
      <c r="F26" s="17"/>
      <c r="G26" s="17"/>
      <c r="H26" s="17"/>
      <c r="I26" s="17"/>
      <c r="J26" s="17"/>
      <c r="K26" s="16"/>
    </row>
    <row r="27" spans="1:11" s="14" customFormat="1" ht="12.75">
      <c r="A27" s="24" t="s">
        <v>36</v>
      </c>
      <c r="B27" s="17"/>
      <c r="C27" s="17"/>
      <c r="D27" s="17"/>
      <c r="E27" s="17"/>
      <c r="F27" s="17"/>
      <c r="G27" s="17"/>
      <c r="H27" s="17"/>
      <c r="I27" s="17"/>
      <c r="J27" s="17"/>
      <c r="K27" s="16"/>
    </row>
    <row r="28" spans="1:11" s="14" customFormat="1" ht="12.75">
      <c r="A28" s="15" t="s">
        <v>37</v>
      </c>
      <c r="B28" s="20">
        <v>44.5</v>
      </c>
      <c r="C28" s="20">
        <v>36</v>
      </c>
      <c r="D28" s="20">
        <v>1.5</v>
      </c>
      <c r="E28" s="20">
        <v>1.6</v>
      </c>
      <c r="F28" s="17" t="s">
        <v>1</v>
      </c>
      <c r="G28" s="20">
        <v>0.76</v>
      </c>
      <c r="H28" s="17" t="s">
        <v>1</v>
      </c>
      <c r="I28" s="17" t="s">
        <v>1</v>
      </c>
      <c r="J28" s="17" t="s">
        <v>1</v>
      </c>
      <c r="K28" s="16" t="s">
        <v>1</v>
      </c>
    </row>
    <row r="29" spans="1:11" s="14" customFormat="1" ht="12.75">
      <c r="A29" s="15" t="s">
        <v>13</v>
      </c>
      <c r="B29" s="20">
        <v>6</v>
      </c>
      <c r="C29" s="20">
        <v>6.6</v>
      </c>
      <c r="D29" s="17" t="s">
        <v>1</v>
      </c>
      <c r="E29" s="17" t="s">
        <v>1</v>
      </c>
      <c r="F29" s="17" t="s">
        <v>1</v>
      </c>
      <c r="G29" s="17" t="s">
        <v>1</v>
      </c>
      <c r="H29" s="17" t="s">
        <v>1</v>
      </c>
      <c r="I29" s="17" t="s">
        <v>1</v>
      </c>
      <c r="J29" s="17" t="s">
        <v>1</v>
      </c>
      <c r="K29" s="16" t="s">
        <v>1</v>
      </c>
    </row>
    <row r="30" spans="1:11" s="14" customFormat="1" ht="12.75">
      <c r="A30" s="15" t="s">
        <v>18</v>
      </c>
      <c r="B30" s="20">
        <v>57.963</v>
      </c>
      <c r="C30" s="20">
        <v>57.132</v>
      </c>
      <c r="D30" s="20">
        <v>16.983</v>
      </c>
      <c r="E30" s="20">
        <v>15.365</v>
      </c>
      <c r="F30" s="20">
        <v>5.523</v>
      </c>
      <c r="G30" s="20">
        <v>4.763</v>
      </c>
      <c r="H30" s="20">
        <v>1.8</v>
      </c>
      <c r="I30" s="20">
        <v>1.8</v>
      </c>
      <c r="J30" s="20">
        <v>14</v>
      </c>
      <c r="K30" s="21">
        <v>14</v>
      </c>
    </row>
    <row r="31" spans="1:11" s="14" customFormat="1" ht="12.75">
      <c r="A31" s="15" t="s">
        <v>10</v>
      </c>
      <c r="B31" s="20">
        <v>21.913</v>
      </c>
      <c r="C31" s="20">
        <v>22.845</v>
      </c>
      <c r="D31" s="20">
        <v>3.959</v>
      </c>
      <c r="E31" s="20">
        <v>4.455</v>
      </c>
      <c r="F31" s="20">
        <v>0.526</v>
      </c>
      <c r="G31" s="20">
        <v>0.526</v>
      </c>
      <c r="H31" s="20">
        <v>0.94</v>
      </c>
      <c r="I31" s="20">
        <v>1.5</v>
      </c>
      <c r="J31" s="20">
        <v>3.7</v>
      </c>
      <c r="K31" s="21">
        <v>3.7</v>
      </c>
    </row>
    <row r="32" spans="1:11" s="14" customFormat="1" ht="12.75">
      <c r="A32" s="15" t="s">
        <v>14</v>
      </c>
      <c r="B32" s="20">
        <v>17.103</v>
      </c>
      <c r="C32" s="20">
        <v>15</v>
      </c>
      <c r="D32" s="20">
        <v>6.696</v>
      </c>
      <c r="E32" s="20">
        <v>7.269</v>
      </c>
      <c r="F32" s="20">
        <v>0.995</v>
      </c>
      <c r="G32" s="20">
        <v>1.046</v>
      </c>
      <c r="H32" s="20">
        <v>11.2</v>
      </c>
      <c r="I32" s="20">
        <v>11.2</v>
      </c>
      <c r="J32" s="20">
        <v>6</v>
      </c>
      <c r="K32" s="21">
        <v>12.15</v>
      </c>
    </row>
    <row r="33" spans="1:11" s="14" customFormat="1" ht="12.75">
      <c r="A33" s="15" t="s">
        <v>20</v>
      </c>
      <c r="B33" s="20">
        <v>108.43</v>
      </c>
      <c r="C33" s="20">
        <v>120.588</v>
      </c>
      <c r="D33" s="20">
        <v>13.605</v>
      </c>
      <c r="E33" s="20">
        <v>13.9</v>
      </c>
      <c r="F33" s="20">
        <v>16.624</v>
      </c>
      <c r="G33" s="20">
        <v>7.4</v>
      </c>
      <c r="H33" s="20">
        <v>7.7</v>
      </c>
      <c r="I33" s="20">
        <v>7.1</v>
      </c>
      <c r="J33" s="20">
        <v>13.7</v>
      </c>
      <c r="K33" s="21">
        <v>13.7</v>
      </c>
    </row>
    <row r="34" spans="1:11" s="14" customFormat="1" ht="12.75">
      <c r="A34" s="15" t="s">
        <v>15</v>
      </c>
      <c r="B34" s="20">
        <v>13.224</v>
      </c>
      <c r="C34" s="20">
        <v>11.9</v>
      </c>
      <c r="D34" s="20">
        <v>7.109</v>
      </c>
      <c r="E34" s="20">
        <v>7.3</v>
      </c>
      <c r="F34" s="20">
        <v>3.125</v>
      </c>
      <c r="G34" s="20">
        <v>2.7</v>
      </c>
      <c r="H34" s="20">
        <v>0.665</v>
      </c>
      <c r="I34" s="20">
        <v>0.65</v>
      </c>
      <c r="J34" s="20">
        <v>5.85</v>
      </c>
      <c r="K34" s="21">
        <v>1.8</v>
      </c>
    </row>
    <row r="35" spans="1:11" s="14" customFormat="1" ht="12.75">
      <c r="A35" s="15" t="s">
        <v>11</v>
      </c>
      <c r="B35" s="20">
        <v>57.6</v>
      </c>
      <c r="C35" s="20">
        <v>58.5</v>
      </c>
      <c r="D35" s="20">
        <v>18.2</v>
      </c>
      <c r="E35" s="20">
        <v>17.4</v>
      </c>
      <c r="F35" s="20">
        <v>13.764</v>
      </c>
      <c r="G35" s="20">
        <v>17.45</v>
      </c>
      <c r="H35" s="20">
        <v>4.55</v>
      </c>
      <c r="I35" s="20">
        <v>5.2</v>
      </c>
      <c r="J35" s="20">
        <v>23.76</v>
      </c>
      <c r="K35" s="21">
        <v>9</v>
      </c>
    </row>
    <row r="36" spans="1:11" s="14" customFormat="1" ht="12.75">
      <c r="A36" s="15" t="s">
        <v>19</v>
      </c>
      <c r="B36" s="20">
        <v>510.11</v>
      </c>
      <c r="C36" s="20">
        <v>535.095</v>
      </c>
      <c r="D36" s="20">
        <v>178.9</v>
      </c>
      <c r="E36" s="20">
        <v>180</v>
      </c>
      <c r="F36" s="20">
        <v>15.38</v>
      </c>
      <c r="G36" s="20">
        <v>15</v>
      </c>
      <c r="H36" s="20">
        <v>34</v>
      </c>
      <c r="I36" s="20">
        <v>40</v>
      </c>
      <c r="J36" s="20">
        <v>151</v>
      </c>
      <c r="K36" s="21">
        <v>150</v>
      </c>
    </row>
    <row r="37" spans="1:11" s="14" customFormat="1" ht="12.75">
      <c r="A37" s="15" t="s">
        <v>12</v>
      </c>
      <c r="B37" s="20">
        <v>140.01</v>
      </c>
      <c r="C37" s="20">
        <v>138.343</v>
      </c>
      <c r="D37" s="20">
        <v>66.731</v>
      </c>
      <c r="E37" s="20">
        <v>66.312</v>
      </c>
      <c r="F37" s="20">
        <v>77.882</v>
      </c>
      <c r="G37" s="20">
        <v>68.54</v>
      </c>
      <c r="H37" s="20">
        <v>20</v>
      </c>
      <c r="I37" s="20">
        <v>20</v>
      </c>
      <c r="J37" s="20">
        <v>60</v>
      </c>
      <c r="K37" s="21">
        <v>60</v>
      </c>
    </row>
    <row r="38" spans="1:11" s="14" customFormat="1" ht="12.75">
      <c r="A38" s="15" t="s">
        <v>50</v>
      </c>
      <c r="B38" s="20">
        <v>38.744</v>
      </c>
      <c r="C38" s="20">
        <v>35.6</v>
      </c>
      <c r="D38" s="20">
        <v>6.53</v>
      </c>
      <c r="E38" s="20">
        <v>6</v>
      </c>
      <c r="F38" s="17" t="s">
        <v>1</v>
      </c>
      <c r="G38" s="17" t="s">
        <v>1</v>
      </c>
      <c r="H38" s="17" t="s">
        <v>1</v>
      </c>
      <c r="I38" s="17" t="s">
        <v>1</v>
      </c>
      <c r="J38" s="20">
        <v>7.7</v>
      </c>
      <c r="K38" s="21">
        <v>7.7</v>
      </c>
    </row>
    <row r="39" spans="1:11" s="14" customFormat="1" ht="12.75">
      <c r="A39" s="15" t="s">
        <v>16</v>
      </c>
      <c r="B39" s="20">
        <v>123.255</v>
      </c>
      <c r="C39" s="20">
        <v>113.452</v>
      </c>
      <c r="D39" s="20">
        <v>111.905</v>
      </c>
      <c r="E39" s="20">
        <v>99.051</v>
      </c>
      <c r="F39" s="17" t="s">
        <v>1</v>
      </c>
      <c r="G39" s="17" t="s">
        <v>1</v>
      </c>
      <c r="H39" s="17" t="s">
        <v>1</v>
      </c>
      <c r="I39" s="17" t="s">
        <v>1</v>
      </c>
      <c r="J39" s="17" t="s">
        <v>1</v>
      </c>
      <c r="K39" s="16" t="s">
        <v>1</v>
      </c>
    </row>
    <row r="40" spans="1:11" s="14" customFormat="1" ht="12.75">
      <c r="A40" s="15"/>
      <c r="B40" s="17"/>
      <c r="C40" s="17"/>
      <c r="D40" s="17"/>
      <c r="E40" s="17"/>
      <c r="F40" s="17"/>
      <c r="G40" s="17"/>
      <c r="H40" s="17"/>
      <c r="I40" s="17"/>
      <c r="J40" s="17"/>
      <c r="K40" s="16"/>
    </row>
    <row r="41" spans="1:11" s="14" customFormat="1" ht="12.75">
      <c r="A41" s="24" t="s">
        <v>52</v>
      </c>
      <c r="B41" s="17"/>
      <c r="C41" s="17"/>
      <c r="D41" s="17"/>
      <c r="E41" s="17"/>
      <c r="F41" s="17"/>
      <c r="G41" s="17"/>
      <c r="H41" s="17"/>
      <c r="I41" s="17"/>
      <c r="J41" s="17"/>
      <c r="K41" s="16"/>
    </row>
    <row r="42" spans="1:11" s="14" customFormat="1" ht="12.75">
      <c r="A42" s="15" t="s">
        <v>38</v>
      </c>
      <c r="B42" s="20">
        <v>420</v>
      </c>
      <c r="C42" s="20">
        <v>444</v>
      </c>
      <c r="D42" s="20">
        <v>60</v>
      </c>
      <c r="E42" s="20">
        <v>54.6</v>
      </c>
      <c r="F42" s="20">
        <v>9.635</v>
      </c>
      <c r="G42" s="20">
        <v>9.635</v>
      </c>
      <c r="H42" s="20">
        <v>185</v>
      </c>
      <c r="I42" s="20">
        <v>180</v>
      </c>
      <c r="J42" s="20">
        <v>44</v>
      </c>
      <c r="K42" s="21">
        <v>32</v>
      </c>
    </row>
    <row r="43" spans="1:11" s="14" customFormat="1" ht="12.75">
      <c r="A43" s="15" t="s">
        <v>39</v>
      </c>
      <c r="B43" s="20">
        <v>376</v>
      </c>
      <c r="C43" s="20">
        <v>431</v>
      </c>
      <c r="D43" s="20">
        <v>151</v>
      </c>
      <c r="E43" s="20">
        <v>164</v>
      </c>
      <c r="F43" s="20">
        <v>78</v>
      </c>
      <c r="G43" s="20">
        <v>47</v>
      </c>
      <c r="H43" s="20">
        <v>205</v>
      </c>
      <c r="I43" s="20">
        <v>239</v>
      </c>
      <c r="J43" s="20">
        <v>259.7</v>
      </c>
      <c r="K43" s="21">
        <v>278</v>
      </c>
    </row>
    <row r="44" spans="1:11" s="14" customFormat="1" ht="12.75">
      <c r="A44" s="15" t="s">
        <v>40</v>
      </c>
      <c r="B44" s="20">
        <v>38.5</v>
      </c>
      <c r="C44" s="20">
        <v>39</v>
      </c>
      <c r="D44" s="20">
        <v>78</v>
      </c>
      <c r="E44" s="20">
        <v>77.5</v>
      </c>
      <c r="F44" s="20">
        <v>25</v>
      </c>
      <c r="G44" s="20">
        <v>40</v>
      </c>
      <c r="H44" s="20">
        <v>345</v>
      </c>
      <c r="I44" s="20">
        <v>355</v>
      </c>
      <c r="J44" s="17" t="s">
        <v>1</v>
      </c>
      <c r="K44" s="16" t="s">
        <v>1</v>
      </c>
    </row>
    <row r="45" spans="1:11" s="14" customFormat="1" ht="12.75">
      <c r="A45" s="15" t="s">
        <v>41</v>
      </c>
      <c r="B45" s="20">
        <v>344.33</v>
      </c>
      <c r="C45" s="20">
        <v>359.342</v>
      </c>
      <c r="D45" s="20">
        <v>85.15</v>
      </c>
      <c r="E45" s="20">
        <v>79.173</v>
      </c>
      <c r="F45" s="20">
        <v>77.186</v>
      </c>
      <c r="G45" s="20">
        <v>80.405</v>
      </c>
      <c r="H45" s="20">
        <v>4</v>
      </c>
      <c r="I45" s="20">
        <v>4</v>
      </c>
      <c r="J45" s="20">
        <v>94.52</v>
      </c>
      <c r="K45" s="21">
        <v>85.11</v>
      </c>
    </row>
    <row r="46" spans="1:11" s="14" customFormat="1" ht="12.75">
      <c r="A46" s="15" t="s">
        <v>42</v>
      </c>
      <c r="B46" s="20">
        <v>4083.7</v>
      </c>
      <c r="C46" s="20">
        <v>4239.2</v>
      </c>
      <c r="D46" s="20">
        <v>558.7</v>
      </c>
      <c r="E46" s="20">
        <v>614.685</v>
      </c>
      <c r="F46" s="20">
        <v>752.97</v>
      </c>
      <c r="G46" s="20">
        <v>857.2</v>
      </c>
      <c r="H46" s="20">
        <v>18.8</v>
      </c>
      <c r="I46" s="20">
        <v>21.5</v>
      </c>
      <c r="J46" s="20">
        <v>668.46</v>
      </c>
      <c r="K46" s="21">
        <v>740</v>
      </c>
    </row>
    <row r="47" spans="1:11" s="14" customFormat="1" ht="12.75">
      <c r="A47" s="15" t="s">
        <v>17</v>
      </c>
      <c r="B47" s="20">
        <v>4.523</v>
      </c>
      <c r="C47" s="20">
        <v>4.46</v>
      </c>
      <c r="D47" s="20">
        <v>1.5</v>
      </c>
      <c r="E47" s="20">
        <v>1.6</v>
      </c>
      <c r="F47" s="17" t="s">
        <v>1</v>
      </c>
      <c r="G47" s="17" t="s">
        <v>1</v>
      </c>
      <c r="H47" s="17" t="s">
        <v>1</v>
      </c>
      <c r="I47" s="17" t="s">
        <v>1</v>
      </c>
      <c r="J47" s="17" t="s">
        <v>1</v>
      </c>
      <c r="K47" s="16" t="s">
        <v>1</v>
      </c>
    </row>
    <row r="48" spans="1:11" s="14" customFormat="1" ht="12.75">
      <c r="A48" s="15" t="s">
        <v>43</v>
      </c>
      <c r="B48" s="20">
        <v>123.413</v>
      </c>
      <c r="C48" s="20">
        <v>122.787</v>
      </c>
      <c r="D48" s="20">
        <v>79.496</v>
      </c>
      <c r="E48" s="20">
        <v>82.744</v>
      </c>
      <c r="F48" s="20">
        <v>39.616</v>
      </c>
      <c r="G48" s="20">
        <v>37.973</v>
      </c>
      <c r="H48" s="20">
        <v>51.248</v>
      </c>
      <c r="I48" s="20">
        <v>53.898</v>
      </c>
      <c r="J48" s="20">
        <v>175.071</v>
      </c>
      <c r="K48" s="21">
        <v>182.518</v>
      </c>
    </row>
    <row r="49" spans="1:11" s="14" customFormat="1" ht="12.75">
      <c r="A49" s="15" t="s">
        <v>44</v>
      </c>
      <c r="B49" s="20">
        <v>153.507</v>
      </c>
      <c r="C49" s="20">
        <v>151.893</v>
      </c>
      <c r="D49" s="20">
        <v>14.973</v>
      </c>
      <c r="E49" s="20">
        <v>14.211</v>
      </c>
      <c r="F49" s="20">
        <v>156.45</v>
      </c>
      <c r="G49" s="20">
        <v>158</v>
      </c>
      <c r="H49" s="20">
        <v>104.25</v>
      </c>
      <c r="I49" s="20">
        <v>105</v>
      </c>
      <c r="J49" s="20">
        <v>17.5</v>
      </c>
      <c r="K49" s="21">
        <v>17.7</v>
      </c>
    </row>
    <row r="50" spans="1:11" s="14" customFormat="1" ht="12.75">
      <c r="A50" s="15" t="s">
        <v>45</v>
      </c>
      <c r="B50" s="20">
        <v>81.7</v>
      </c>
      <c r="C50" s="20">
        <v>83.2</v>
      </c>
      <c r="D50" s="20">
        <v>13.5</v>
      </c>
      <c r="E50" s="20">
        <v>15.2</v>
      </c>
      <c r="F50" s="20">
        <v>17.35</v>
      </c>
      <c r="G50" s="20">
        <v>11.65</v>
      </c>
      <c r="H50" s="20">
        <v>1.5</v>
      </c>
      <c r="I50" s="20">
        <v>1.5</v>
      </c>
      <c r="J50" s="20">
        <v>6</v>
      </c>
      <c r="K50" s="21">
        <v>5.322</v>
      </c>
    </row>
    <row r="51" spans="1:11" s="14" customFormat="1" ht="12.75">
      <c r="A51" s="15" t="s">
        <v>46</v>
      </c>
      <c r="B51" s="20">
        <v>289.096</v>
      </c>
      <c r="C51" s="20">
        <v>307</v>
      </c>
      <c r="D51" s="20">
        <v>352.432</v>
      </c>
      <c r="E51" s="20">
        <v>414.55</v>
      </c>
      <c r="F51" s="20">
        <v>2</v>
      </c>
      <c r="G51" s="20">
        <v>2</v>
      </c>
      <c r="H51" s="20">
        <v>515.695</v>
      </c>
      <c r="I51" s="20">
        <v>540</v>
      </c>
      <c r="J51" s="20">
        <v>291.077</v>
      </c>
      <c r="K51" s="21">
        <v>305</v>
      </c>
    </row>
    <row r="52" spans="1:11" s="14" customFormat="1" ht="13.5" thickBot="1">
      <c r="A52" s="18" t="s">
        <v>47</v>
      </c>
      <c r="B52" s="22">
        <v>173.518</v>
      </c>
      <c r="C52" s="22">
        <v>165.804</v>
      </c>
      <c r="D52" s="22">
        <v>37.4</v>
      </c>
      <c r="E52" s="22">
        <v>41.437</v>
      </c>
      <c r="F52" s="22">
        <v>6.151</v>
      </c>
      <c r="G52" s="22">
        <v>5.633</v>
      </c>
      <c r="H52" s="22">
        <v>18.417</v>
      </c>
      <c r="I52" s="22">
        <v>20.066</v>
      </c>
      <c r="J52" s="22">
        <v>19.186</v>
      </c>
      <c r="K52" s="23">
        <v>27.608</v>
      </c>
    </row>
    <row r="53" spans="1:11" ht="12.75">
      <c r="A53" s="6" t="s">
        <v>48</v>
      </c>
      <c r="B53" s="6"/>
      <c r="C53" s="6"/>
      <c r="D53" s="6"/>
      <c r="E53" s="6"/>
      <c r="F53" s="19"/>
      <c r="G53" s="6"/>
      <c r="H53" s="6"/>
      <c r="I53" s="6"/>
      <c r="J53" s="6"/>
      <c r="K53" s="6"/>
    </row>
    <row r="54" ht="12.75">
      <c r="A54" s="7" t="s">
        <v>49</v>
      </c>
    </row>
  </sheetData>
  <mergeCells count="8">
    <mergeCell ref="A1:K1"/>
    <mergeCell ref="A3:K3"/>
    <mergeCell ref="B5:C6"/>
    <mergeCell ref="D5:E6"/>
    <mergeCell ref="F5:G6"/>
    <mergeCell ref="H5:K5"/>
    <mergeCell ref="H6:I6"/>
    <mergeCell ref="J6:K6"/>
  </mergeCells>
  <printOptions horizontalCentered="1"/>
  <pageMargins left="0.75" right="0.75" top="0.5905511811023623" bottom="1" header="0" footer="0"/>
  <pageSetup horizontalDpi="2400" verticalDpi="24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2004-11-15T10:21:36Z</cp:lastPrinted>
  <dcterms:created xsi:type="dcterms:W3CDTF">2003-08-07T08:19:34Z</dcterms:created>
  <dcterms:modified xsi:type="dcterms:W3CDTF">2004-09-15T11:42:05Z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