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tabRatio="588" activeTab="0"/>
  </bookViews>
  <sheets>
    <sheet name="27.16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\A" localSheetId="0">#REF!</definedName>
    <definedName name="\A">#REF!</definedName>
    <definedName name="\B">#REF!</definedName>
    <definedName name="\C" localSheetId="0">#REF!</definedName>
    <definedName name="\C">#REF!</definedName>
    <definedName name="\D">'[2]19.11-12'!$B$51</definedName>
    <definedName name="\G" localSheetId="0">#REF!</definedName>
    <definedName name="\G">#REF!</definedName>
    <definedName name="\I">#REF!</definedName>
    <definedName name="\L">'[2]19.11-12'!$B$53</definedName>
    <definedName name="\N" localSheetId="0">#REF!</definedName>
    <definedName name="\N">#REF!</definedName>
    <definedName name="\T">'[2]19.18-19'!#REF!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localSheetId="0" hidden="1">'[2]19.14-15'!#REF!</definedName>
    <definedName name="__123Graph_B" hidden="1">'[1]p122'!#REF!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localSheetId="0" hidden="1">'[2]19.14-15'!#REF!</definedName>
    <definedName name="__123Graph_D" hidden="1">'[1]p122'!#REF!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localSheetId="0" hidden="1">'[2]19.14-15'!#REF!</definedName>
    <definedName name="__123Graph_F" hidden="1">'[1]p122'!#REF!</definedName>
    <definedName name="__123Graph_FCurrent" hidden="1">'[2]19.14-15'!#REF!</definedName>
    <definedName name="__123Graph_FGrßfico1" hidden="1">'[2]19.14-15'!#REF!</definedName>
    <definedName name="__123Graph_X" localSheetId="0" hidden="1">'[2]19.14-15'!#REF!</definedName>
    <definedName name="__123Graph_X" hidden="1">'[1]p122'!#REF!</definedName>
    <definedName name="__123Graph_XCurrent" hidden="1">'[2]19.14-15'!#REF!</definedName>
    <definedName name="__123Graph_XGrßfico1" hidden="1">'[2]19.14-15'!#REF!</definedName>
    <definedName name="A_impresión_IM">#REF!</definedName>
    <definedName name="_xlnm.Print_Area" localSheetId="0">'27.16'!$A$1:$K$59</definedName>
    <definedName name="GUION">#REF!</definedName>
    <definedName name="Imprimir_área_IM" localSheetId="0">'[3]GANADE15'!$A$35:$AG$39</definedName>
    <definedName name="Imprimir_área_IM">#REF!</definedName>
    <definedName name="p421">'[4]CARNE1'!$B$44</definedName>
    <definedName name="p431" hidden="1">'[4]CARNE7'!$G$11:$G$93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<sst xmlns="http://schemas.openxmlformats.org/spreadsheetml/2006/main" count="272" uniqueCount="63">
  <si>
    <t>Coníferas</t>
  </si>
  <si>
    <t>Frondosas</t>
  </si>
  <si>
    <t xml:space="preserve">   MADERA Y LEÑA</t>
  </si>
  <si>
    <t>Apeas</t>
  </si>
  <si>
    <t>Postes,</t>
  </si>
  <si>
    <t>de</t>
  </si>
  <si>
    <t>estacas,</t>
  </si>
  <si>
    <t>Traviesas</t>
  </si>
  <si>
    <t>Países</t>
  </si>
  <si>
    <t>mina</t>
  </si>
  <si>
    <t>etc.</t>
  </si>
  <si>
    <t>Astillas y</t>
  </si>
  <si>
    <t>residuos</t>
  </si>
  <si>
    <t xml:space="preserve"> MUNDO</t>
  </si>
  <si>
    <t xml:space="preserve">  Unión Europea</t>
  </si>
  <si>
    <t xml:space="preserve">   Alemania</t>
  </si>
  <si>
    <t xml:space="preserve">  –</t>
  </si>
  <si>
    <t xml:space="preserve">   Austria</t>
  </si>
  <si>
    <t xml:space="preserve">   Bélgica-Luxemburgo</t>
  </si>
  <si>
    <t xml:space="preserve">   Dinamarca</t>
  </si>
  <si>
    <t xml:space="preserve">   Finlandia</t>
  </si>
  <si>
    <t xml:space="preserve">   Francia</t>
  </si>
  <si>
    <t xml:space="preserve">   Grecia</t>
  </si>
  <si>
    <t xml:space="preserve">   Holanda</t>
  </si>
  <si>
    <t xml:space="preserve">   Irlanda</t>
  </si>
  <si>
    <t xml:space="preserve">   Italia</t>
  </si>
  <si>
    <t xml:space="preserve">   Portugal</t>
  </si>
  <si>
    <t xml:space="preserve">   Reino Unido</t>
  </si>
  <si>
    <t xml:space="preserve">   Suecia</t>
  </si>
  <si>
    <t xml:space="preserve">   Bulgaria</t>
  </si>
  <si>
    <t xml:space="preserve">   Eslovaquia</t>
  </si>
  <si>
    <t xml:space="preserve">   Eslovenia</t>
  </si>
  <si>
    <t xml:space="preserve">   Estonia</t>
  </si>
  <si>
    <t xml:space="preserve">   Hungría</t>
  </si>
  <si>
    <t xml:space="preserve">   Letonia</t>
  </si>
  <si>
    <t xml:space="preserve">   Lituania</t>
  </si>
  <si>
    <t xml:space="preserve">   Polonia</t>
  </si>
  <si>
    <t xml:space="preserve">   República Checa</t>
  </si>
  <si>
    <t xml:space="preserve">   Rumanía</t>
  </si>
  <si>
    <t xml:space="preserve">   Argentina</t>
  </si>
  <si>
    <t xml:space="preserve">   Australia</t>
  </si>
  <si>
    <t xml:space="preserve">   Brasil</t>
  </si>
  <si>
    <t xml:space="preserve">   Canadá</t>
  </si>
  <si>
    <t xml:space="preserve">   Estados Unidos</t>
  </si>
  <si>
    <t xml:space="preserve">   Méjico</t>
  </si>
  <si>
    <t xml:space="preserve">   Noruega</t>
  </si>
  <si>
    <t xml:space="preserve">   Suiza</t>
  </si>
  <si>
    <t xml:space="preserve"> (1) Incluye rollizos y madera escuadrada.</t>
  </si>
  <si>
    <t xml:space="preserve"> (2) Incluye tablillas para cajerío.</t>
  </si>
  <si>
    <t xml:space="preserve"> Fuente: Estadística del Comercio Exerior de España. Departamento de Aduanas e Impuestos Especiales. Agencia Tributaria.</t>
  </si>
  <si>
    <r>
      <t xml:space="preserve">  Madera para trituración (1)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en rollo)</t>
    </r>
  </si>
  <si>
    <r>
      <t>Trozas para aserrío y chapas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en rollo)</t>
    </r>
  </si>
  <si>
    <r>
      <t xml:space="preserve"> Madera aserrada (2)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aserrados)</t>
    </r>
  </si>
  <si>
    <r>
      <t xml:space="preserve">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en rollo)</t>
    </r>
  </si>
  <si>
    <t xml:space="preserve">   Chipre</t>
  </si>
  <si>
    <t xml:space="preserve">   Turquía</t>
  </si>
  <si>
    <t xml:space="preserve">   Japón</t>
  </si>
  <si>
    <t xml:space="preserve">   Nueva Zelanda</t>
  </si>
  <si>
    <t xml:space="preserve">   Islandia</t>
  </si>
  <si>
    <t>Países con Solicitud de Adhesión</t>
  </si>
  <si>
    <t>PAISES DE EUROPA</t>
  </si>
  <si>
    <t>OTROS PAISES DEL MUNDO</t>
  </si>
  <si>
    <t xml:space="preserve"> 27.16.  MADERA, PASTA Y PAPEL: Importaciones de España, según países, 2002 (miles de unidades)</t>
  </si>
</sst>
</file>

<file path=xl/styles.xml><?xml version="1.0" encoding="utf-8"?>
<styleSheet xmlns="http://schemas.openxmlformats.org/spreadsheetml/2006/main">
  <numFmts count="29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______"/>
    <numFmt numFmtId="179" formatCode="#,##0__;\–#,##0__;\–__;@__"/>
    <numFmt numFmtId="180" formatCode="#,##0.00__;\–#,##0.00__;\–__;@__"/>
    <numFmt numFmtId="181" formatCode="_(* #,##0.00_);_(* \(#,##0.00\);_(* &quot;-&quot;??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&quot;$&quot;* #,##0_);_(&quot;$&quot;* \(#,##0\);_(&quot;$&quot;* &quot;-&quot;_);_(@_)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Helv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37" fontId="2" fillId="0" borderId="0">
      <alignment/>
      <protection/>
    </xf>
    <xf numFmtId="176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37" fontId="4" fillId="0" borderId="0" xfId="20" applyFont="1">
      <alignment/>
      <protection/>
    </xf>
    <xf numFmtId="37" fontId="0" fillId="0" borderId="0" xfId="20" applyFont="1" applyBorder="1">
      <alignment/>
      <protection/>
    </xf>
    <xf numFmtId="37" fontId="0" fillId="0" borderId="0" xfId="20" applyFont="1">
      <alignment/>
      <protection/>
    </xf>
    <xf numFmtId="37" fontId="6" fillId="0" borderId="0" xfId="20" applyFont="1" applyAlignment="1">
      <alignment horizontal="fill"/>
      <protection/>
    </xf>
    <xf numFmtId="37" fontId="6" fillId="0" borderId="0" xfId="20" applyFont="1" applyBorder="1" applyAlignment="1">
      <alignment horizontal="fill"/>
      <protection/>
    </xf>
    <xf numFmtId="37" fontId="0" fillId="0" borderId="0" xfId="20" applyFont="1" applyBorder="1" applyAlignment="1">
      <alignment horizontal="fill"/>
      <protection/>
    </xf>
    <xf numFmtId="37" fontId="0" fillId="0" borderId="1" xfId="20" applyFont="1" applyBorder="1">
      <alignment/>
      <protection/>
    </xf>
    <xf numFmtId="37" fontId="0" fillId="0" borderId="2" xfId="20" applyFont="1" applyBorder="1" applyAlignment="1">
      <alignment horizontal="center"/>
      <protection/>
    </xf>
    <xf numFmtId="37" fontId="0" fillId="0" borderId="2" xfId="20" applyFont="1" applyBorder="1">
      <alignment/>
      <protection/>
    </xf>
    <xf numFmtId="37" fontId="0" fillId="0" borderId="3" xfId="20" applyFont="1" applyBorder="1" applyAlignment="1">
      <alignment horizontal="center"/>
      <protection/>
    </xf>
    <xf numFmtId="37" fontId="0" fillId="0" borderId="0" xfId="20" applyFont="1" applyBorder="1" applyAlignment="1">
      <alignment horizontal="center"/>
      <protection/>
    </xf>
    <xf numFmtId="37" fontId="0" fillId="0" borderId="4" xfId="20" applyFont="1" applyBorder="1" applyAlignment="1">
      <alignment horizontal="center"/>
      <protection/>
    </xf>
    <xf numFmtId="37" fontId="0" fillId="0" borderId="4" xfId="20" applyFont="1" applyBorder="1">
      <alignment/>
      <protection/>
    </xf>
    <xf numFmtId="37" fontId="8" fillId="0" borderId="5" xfId="20" applyFont="1" applyBorder="1">
      <alignment/>
      <protection/>
    </xf>
    <xf numFmtId="3" fontId="8" fillId="0" borderId="6" xfId="20" applyNumberFormat="1" applyFont="1" applyBorder="1" applyAlignment="1">
      <alignment horizontal="right"/>
      <protection/>
    </xf>
    <xf numFmtId="3" fontId="8" fillId="0" borderId="7" xfId="20" applyNumberFormat="1" applyFont="1" applyBorder="1" applyAlignment="1">
      <alignment horizontal="right"/>
      <protection/>
    </xf>
    <xf numFmtId="3" fontId="0" fillId="0" borderId="4" xfId="20" applyNumberFormat="1" applyFont="1" applyBorder="1" applyAlignment="1">
      <alignment horizontal="right"/>
      <protection/>
    </xf>
    <xf numFmtId="3" fontId="0" fillId="0" borderId="3" xfId="20" applyNumberFormat="1" applyFont="1" applyBorder="1" applyAlignment="1">
      <alignment horizontal="right"/>
      <protection/>
    </xf>
    <xf numFmtId="37" fontId="0" fillId="0" borderId="8" xfId="20" applyFont="1" applyBorder="1">
      <alignment/>
      <protection/>
    </xf>
    <xf numFmtId="3" fontId="0" fillId="0" borderId="9" xfId="20" applyNumberFormat="1" applyFont="1" applyBorder="1" applyAlignment="1">
      <alignment horizontal="right"/>
      <protection/>
    </xf>
    <xf numFmtId="3" fontId="0" fillId="0" borderId="10" xfId="20" applyNumberFormat="1" applyFont="1" applyBorder="1" applyAlignment="1">
      <alignment horizontal="right"/>
      <protection/>
    </xf>
    <xf numFmtId="37" fontId="0" fillId="0" borderId="0" xfId="20" applyFont="1" applyAlignment="1">
      <alignment horizontal="fill"/>
      <protection/>
    </xf>
    <xf numFmtId="37" fontId="0" fillId="0" borderId="0" xfId="20" applyFont="1" applyAlignment="1">
      <alignment horizontal="center"/>
      <protection/>
    </xf>
    <xf numFmtId="37" fontId="8" fillId="0" borderId="0" xfId="20" applyFont="1" applyBorder="1">
      <alignment/>
      <protection/>
    </xf>
    <xf numFmtId="37" fontId="0" fillId="0" borderId="9" xfId="20" applyFont="1" applyBorder="1" applyAlignment="1">
      <alignment horizontal="center"/>
      <protection/>
    </xf>
    <xf numFmtId="37" fontId="0" fillId="0" borderId="10" xfId="20" applyFont="1" applyBorder="1" applyAlignment="1">
      <alignment horizontal="center"/>
      <protection/>
    </xf>
    <xf numFmtId="3" fontId="8" fillId="0" borderId="4" xfId="20" applyNumberFormat="1" applyFont="1" applyBorder="1" applyAlignment="1">
      <alignment horizontal="right"/>
      <protection/>
    </xf>
    <xf numFmtId="3" fontId="8" fillId="0" borderId="3" xfId="20" applyNumberFormat="1" applyFont="1" applyBorder="1" applyAlignment="1">
      <alignment horizontal="right"/>
      <protection/>
    </xf>
    <xf numFmtId="37" fontId="0" fillId="0" borderId="4" xfId="20" applyFont="1" applyBorder="1" applyAlignment="1">
      <alignment horizontal="center" vertical="top"/>
      <protection/>
    </xf>
    <xf numFmtId="37" fontId="0" fillId="0" borderId="2" xfId="20" applyFont="1" applyBorder="1" applyAlignment="1">
      <alignment horizontal="center" vertical="justify"/>
      <protection/>
    </xf>
    <xf numFmtId="37" fontId="0" fillId="0" borderId="1" xfId="20" applyFont="1" applyBorder="1" applyAlignment="1">
      <alignment horizontal="center" vertical="justify"/>
      <protection/>
    </xf>
    <xf numFmtId="37" fontId="0" fillId="0" borderId="3" xfId="20" applyFont="1" applyBorder="1" applyAlignment="1">
      <alignment horizontal="center" vertical="justify"/>
      <protection/>
    </xf>
    <xf numFmtId="37" fontId="0" fillId="0" borderId="0" xfId="20" applyFont="1" applyBorder="1" applyAlignment="1">
      <alignment horizontal="center" vertical="justify"/>
      <protection/>
    </xf>
    <xf numFmtId="37" fontId="0" fillId="0" borderId="11" xfId="20" applyFont="1" applyBorder="1" applyAlignment="1">
      <alignment horizontal="center" vertical="justify"/>
      <protection/>
    </xf>
    <xf numFmtId="37" fontId="0" fillId="0" borderId="12" xfId="20" applyFont="1" applyBorder="1" applyAlignment="1">
      <alignment horizontal="center" vertical="justify"/>
      <protection/>
    </xf>
    <xf numFmtId="37" fontId="3" fillId="0" borderId="0" xfId="20" applyFont="1" applyAlignment="1">
      <alignment horizontal="center"/>
      <protection/>
    </xf>
    <xf numFmtId="37" fontId="5" fillId="0" borderId="0" xfId="20" applyFont="1" applyAlignment="1">
      <alignment horizontal="center"/>
      <protection/>
    </xf>
    <xf numFmtId="37" fontId="8" fillId="0" borderId="0" xfId="20" applyFont="1" applyAlignment="1">
      <alignment horizontal="center"/>
      <protection/>
    </xf>
    <xf numFmtId="37" fontId="0" fillId="0" borderId="2" xfId="20" applyFont="1" applyBorder="1" applyAlignment="1">
      <alignment horizontal="center" vertical="center"/>
      <protection/>
    </xf>
    <xf numFmtId="37" fontId="0" fillId="0" borderId="1" xfId="20" applyFont="1" applyBorder="1" applyAlignment="1">
      <alignment horizontal="center" vertical="center"/>
      <protection/>
    </xf>
    <xf numFmtId="37" fontId="0" fillId="0" borderId="13" xfId="20" applyFont="1" applyBorder="1" applyAlignment="1">
      <alignment horizontal="center" vertical="center"/>
      <protection/>
    </xf>
    <xf numFmtId="37" fontId="0" fillId="0" borderId="3" xfId="20" applyFont="1" applyBorder="1" applyAlignment="1">
      <alignment horizontal="center" vertical="center"/>
      <protection/>
    </xf>
    <xf numFmtId="37" fontId="0" fillId="0" borderId="0" xfId="20" applyFont="1" applyBorder="1" applyAlignment="1">
      <alignment horizontal="center" vertical="center"/>
      <protection/>
    </xf>
    <xf numFmtId="37" fontId="0" fillId="0" borderId="14" xfId="20" applyFont="1" applyBorder="1" applyAlignment="1">
      <alignment horizontal="center" vertical="center"/>
      <protection/>
    </xf>
    <xf numFmtId="37" fontId="0" fillId="0" borderId="11" xfId="20" applyFont="1" applyBorder="1" applyAlignment="1">
      <alignment horizontal="center" vertical="center"/>
      <protection/>
    </xf>
    <xf numFmtId="37" fontId="0" fillId="0" borderId="12" xfId="20" applyFont="1" applyBorder="1" applyAlignment="1">
      <alignment horizontal="center" vertical="center"/>
      <protection/>
    </xf>
    <xf numFmtId="37" fontId="0" fillId="0" borderId="15" xfId="20" applyFont="1" applyBorder="1" applyAlignment="1">
      <alignment horizontal="center" vertical="center"/>
      <protection/>
    </xf>
    <xf numFmtId="37" fontId="2" fillId="0" borderId="13" xfId="20" applyFont="1" applyBorder="1">
      <alignment/>
      <protection/>
    </xf>
    <xf numFmtId="37" fontId="2" fillId="0" borderId="3" xfId="20" applyFont="1" applyBorder="1">
      <alignment/>
      <protection/>
    </xf>
    <xf numFmtId="37" fontId="2" fillId="0" borderId="14" xfId="20" applyFont="1" applyBorder="1">
      <alignment/>
      <protection/>
    </xf>
    <xf numFmtId="37" fontId="2" fillId="0" borderId="11" xfId="20" applyFont="1" applyBorder="1">
      <alignment/>
      <protection/>
    </xf>
    <xf numFmtId="37" fontId="2" fillId="0" borderId="15" xfId="20" applyFont="1" applyBorder="1">
      <alignment/>
      <protection/>
    </xf>
  </cellXfs>
  <cellStyles count="13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AEA2001-C28" xfId="20"/>
    <cellStyle name="Normal_AEA2001-C28_AEA2001-C27" xfId="21"/>
    <cellStyle name="Normal_maderayleña98" xfId="22"/>
    <cellStyle name="Normal_p554" xfId="23"/>
    <cellStyle name="Normal_p555" xfId="24"/>
    <cellStyle name="Normal_serihist4.4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rio%202001\AEA2000\EXCEL_CAPS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MALE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La Coruña"/>
      <sheetName val="Lugo"/>
      <sheetName val="Orense"/>
      <sheetName val="Pontevedra"/>
      <sheetName val="Asturias"/>
      <sheetName val="Cantabria"/>
      <sheetName val="Álava"/>
      <sheetName val="Guipuzcoa"/>
      <sheetName val="Vizcaya"/>
      <sheetName val="Navarra"/>
      <sheetName val="La Rioja"/>
      <sheetName val="Huesca"/>
      <sheetName val="Teruel"/>
      <sheetName val="Zaragoza"/>
      <sheetName val="Barcelona"/>
      <sheetName val="Girona"/>
      <sheetName val="Lleida"/>
      <sheetName val="Tarragona"/>
      <sheetName val="Baleares"/>
      <sheetName val="Ávila"/>
      <sheetName val="Burgos"/>
      <sheetName val="León"/>
      <sheetName val="Palencia"/>
      <sheetName val="Salamanca"/>
      <sheetName val="Segovia"/>
      <sheetName val="Soria"/>
      <sheetName val="Valladolid"/>
      <sheetName val="Zamora"/>
      <sheetName val="Madrid"/>
      <sheetName val="Albacete"/>
      <sheetName val="Ciudad Real"/>
      <sheetName val="Cuenca"/>
      <sheetName val="Guadalajara"/>
      <sheetName val="Toledo"/>
      <sheetName val="Alicante"/>
      <sheetName val="Castellón"/>
      <sheetName val="Valencia"/>
      <sheetName val="Murcia"/>
      <sheetName val="Badajoz"/>
      <sheetName val="Cáceres"/>
      <sheetName val="Almería"/>
      <sheetName val="Cádiz"/>
      <sheetName val="Córdoba"/>
      <sheetName val="Granada"/>
      <sheetName val="Huelva"/>
      <sheetName val="Jaén"/>
      <sheetName val="Málaga"/>
      <sheetName val="Sevilla"/>
      <sheetName val="Las Palmas"/>
      <sheetName val="Tenerife"/>
      <sheetName val="Hoja1"/>
      <sheetName val="Hoja28.2"/>
      <sheetName val="Hoja28.3"/>
      <sheetName val="Hoja28.6"/>
      <sheetName val="Hoja28.7"/>
      <sheetName val="Hoja28.8"/>
      <sheetName val="Hoja28.9"/>
      <sheetName val="Hoja28.10"/>
      <sheetName val="Hoja28.11"/>
      <sheetName val="Hoja28.12"/>
      <sheetName val="Hoja28.13"/>
      <sheetName val="Hoja28.14"/>
      <sheetName val="Hoja28.15"/>
      <sheetName val="Hoja28.16"/>
      <sheetName val="Hoja28.17"/>
      <sheetName val="Hoja28.18"/>
      <sheetName val="Hoja28.19"/>
      <sheetName val="Hoja2"/>
      <sheetName val="Hoja3"/>
      <sheetName val="Hoja4"/>
      <sheetName val="Hoja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5" transitionEvaluation="1"/>
  <dimension ref="A1:L111"/>
  <sheetViews>
    <sheetView showGridLines="0" tabSelected="1" zoomScale="75" zoomScaleNormal="75" zoomScaleSheetLayoutView="25" workbookViewId="0" topLeftCell="A1">
      <selection activeCell="A1" sqref="A1:K1"/>
    </sheetView>
  </sheetViews>
  <sheetFormatPr defaultColWidth="12.57421875" defaultRowHeight="12.75"/>
  <cols>
    <col min="1" max="1" width="35.28125" style="3" customWidth="1"/>
    <col min="2" max="5" width="11.28125" style="3" customWidth="1"/>
    <col min="6" max="6" width="11.7109375" style="3" customWidth="1"/>
    <col min="7" max="12" width="11.28125" style="3" customWidth="1"/>
    <col min="13" max="13" width="14.140625" style="3" bestFit="1" customWidth="1"/>
    <col min="14" max="16" width="12.57421875" style="3" customWidth="1"/>
    <col min="17" max="17" width="13.00390625" style="3" customWidth="1"/>
    <col min="18" max="16384" width="12.57421875" style="3" customWidth="1"/>
  </cols>
  <sheetData>
    <row r="1" spans="1:11" s="1" customFormat="1" ht="18">
      <c r="A1" s="36" t="s">
        <v>2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3" spans="1:12" ht="15">
      <c r="A3" s="37" t="s">
        <v>62</v>
      </c>
      <c r="B3" s="37"/>
      <c r="C3" s="37"/>
      <c r="D3" s="37"/>
      <c r="E3" s="37"/>
      <c r="F3" s="37"/>
      <c r="G3" s="37"/>
      <c r="H3" s="37"/>
      <c r="I3" s="38"/>
      <c r="J3" s="38"/>
      <c r="K3" s="38"/>
      <c r="L3" s="2"/>
    </row>
    <row r="4" spans="1:12" ht="14.25">
      <c r="A4" s="4"/>
      <c r="B4" s="5"/>
      <c r="C4" s="5"/>
      <c r="D4" s="5"/>
      <c r="E4" s="5"/>
      <c r="F4" s="5"/>
      <c r="G4" s="5"/>
      <c r="H4" s="5"/>
      <c r="I4" s="6"/>
      <c r="J4" s="6"/>
      <c r="K4" s="6"/>
      <c r="L4" s="2"/>
    </row>
    <row r="5" spans="1:12" ht="16.5" customHeight="1">
      <c r="A5" s="7"/>
      <c r="B5" s="39" t="s">
        <v>50</v>
      </c>
      <c r="C5" s="40"/>
      <c r="D5" s="41"/>
      <c r="E5" s="30" t="s">
        <v>51</v>
      </c>
      <c r="F5" s="48"/>
      <c r="G5" s="8" t="s">
        <v>3</v>
      </c>
      <c r="H5" s="8" t="s">
        <v>4</v>
      </c>
      <c r="I5" s="9"/>
      <c r="J5" s="30" t="s">
        <v>52</v>
      </c>
      <c r="K5" s="31"/>
      <c r="L5" s="2"/>
    </row>
    <row r="6" spans="1:12" ht="12.75">
      <c r="A6" s="2"/>
      <c r="B6" s="42"/>
      <c r="C6" s="43"/>
      <c r="D6" s="44"/>
      <c r="E6" s="49"/>
      <c r="F6" s="50"/>
      <c r="G6" s="10" t="s">
        <v>5</v>
      </c>
      <c r="H6" s="10" t="s">
        <v>6</v>
      </c>
      <c r="I6" s="10" t="s">
        <v>7</v>
      </c>
      <c r="J6" s="32"/>
      <c r="K6" s="33"/>
      <c r="L6" s="2"/>
    </row>
    <row r="7" spans="1:12" ht="12.75">
      <c r="A7" s="11" t="s">
        <v>8</v>
      </c>
      <c r="B7" s="45"/>
      <c r="C7" s="46"/>
      <c r="D7" s="47"/>
      <c r="E7" s="51"/>
      <c r="F7" s="52"/>
      <c r="G7" s="12" t="s">
        <v>9</v>
      </c>
      <c r="H7" s="12" t="s">
        <v>10</v>
      </c>
      <c r="I7" s="13"/>
      <c r="J7" s="34"/>
      <c r="K7" s="35"/>
      <c r="L7" s="2"/>
    </row>
    <row r="8" spans="1:12" ht="12.75">
      <c r="A8" s="2"/>
      <c r="B8" s="10" t="s">
        <v>0</v>
      </c>
      <c r="C8" s="10" t="s">
        <v>1</v>
      </c>
      <c r="D8" s="10" t="s">
        <v>11</v>
      </c>
      <c r="E8" s="12" t="s">
        <v>0</v>
      </c>
      <c r="F8" s="12" t="s">
        <v>1</v>
      </c>
      <c r="G8" s="29" t="s">
        <v>53</v>
      </c>
      <c r="H8" s="29" t="s">
        <v>53</v>
      </c>
      <c r="I8" s="29" t="s">
        <v>53</v>
      </c>
      <c r="J8" s="12" t="s">
        <v>0</v>
      </c>
      <c r="K8" s="10" t="s">
        <v>1</v>
      </c>
      <c r="L8" s="2"/>
    </row>
    <row r="9" spans="1:11" ht="13.5" thickBot="1">
      <c r="A9" s="2"/>
      <c r="B9" s="10"/>
      <c r="C9" s="10"/>
      <c r="D9" s="12" t="s">
        <v>12</v>
      </c>
      <c r="E9" s="12"/>
      <c r="F9" s="12"/>
      <c r="G9" s="29"/>
      <c r="H9" s="29"/>
      <c r="I9" s="29"/>
      <c r="J9" s="25"/>
      <c r="K9" s="26"/>
    </row>
    <row r="10" spans="1:11" ht="12.75">
      <c r="A10" s="14" t="s">
        <v>13</v>
      </c>
      <c r="B10" s="15">
        <v>718745.1717599999</v>
      </c>
      <c r="C10" s="15">
        <v>1621208.7269</v>
      </c>
      <c r="D10" s="15">
        <v>85514.41776</v>
      </c>
      <c r="E10" s="15">
        <v>725009.06335</v>
      </c>
      <c r="F10" s="15">
        <v>480577.05010000005</v>
      </c>
      <c r="G10" s="15">
        <v>15542.059559999998</v>
      </c>
      <c r="H10" s="15">
        <v>22160.488520000003</v>
      </c>
      <c r="I10" s="15">
        <v>21518.778879999998</v>
      </c>
      <c r="J10" s="15">
        <v>2133652.46822</v>
      </c>
      <c r="K10" s="16">
        <v>1039723.4032899999</v>
      </c>
    </row>
    <row r="11" spans="1:11" ht="12.75">
      <c r="A11" s="2"/>
      <c r="B11" s="17"/>
      <c r="C11" s="17"/>
      <c r="D11" s="17"/>
      <c r="E11" s="17"/>
      <c r="F11" s="17"/>
      <c r="G11" s="17"/>
      <c r="H11" s="17"/>
      <c r="I11" s="17"/>
      <c r="J11" s="17"/>
      <c r="K11" s="18"/>
    </row>
    <row r="12" spans="1:11" ht="12.75">
      <c r="A12" s="24" t="s">
        <v>60</v>
      </c>
      <c r="B12" s="17"/>
      <c r="C12" s="17"/>
      <c r="D12" s="17"/>
      <c r="E12" s="17"/>
      <c r="F12" s="17"/>
      <c r="G12" s="17"/>
      <c r="H12" s="17"/>
      <c r="I12" s="17"/>
      <c r="J12" s="17"/>
      <c r="K12" s="18"/>
    </row>
    <row r="13" spans="1:11" ht="12.75">
      <c r="A13" s="24" t="s">
        <v>14</v>
      </c>
      <c r="B13" s="27">
        <f>SUM(B14:B26)</f>
        <v>718230.7886600001</v>
      </c>
      <c r="C13" s="27">
        <f aca="true" t="shared" si="0" ref="C13:K13">SUM(C14:C26)</f>
        <v>901089.95851</v>
      </c>
      <c r="D13" s="27">
        <f t="shared" si="0"/>
        <v>83713.31991999998</v>
      </c>
      <c r="E13" s="27">
        <f t="shared" si="0"/>
        <v>713067.76112</v>
      </c>
      <c r="F13" s="27">
        <f t="shared" si="0"/>
        <v>298585.7664600001</v>
      </c>
      <c r="G13" s="27">
        <f t="shared" si="0"/>
        <v>12992.571660000001</v>
      </c>
      <c r="H13" s="27">
        <f t="shared" si="0"/>
        <v>19141.12146</v>
      </c>
      <c r="I13" s="27">
        <f t="shared" si="0"/>
        <v>19556.1472</v>
      </c>
      <c r="J13" s="27">
        <f t="shared" si="0"/>
        <v>1598934.4152600002</v>
      </c>
      <c r="K13" s="28">
        <f t="shared" si="0"/>
        <v>208323.05922999998</v>
      </c>
    </row>
    <row r="14" spans="1:11" ht="12.75">
      <c r="A14" s="2" t="s">
        <v>15</v>
      </c>
      <c r="B14" s="17">
        <v>434.07518000000005</v>
      </c>
      <c r="C14" s="17" t="s">
        <v>16</v>
      </c>
      <c r="D14" s="17">
        <v>889.97136</v>
      </c>
      <c r="E14" s="17">
        <v>5076.31982</v>
      </c>
      <c r="F14" s="17">
        <v>32629.68567</v>
      </c>
      <c r="G14" s="17">
        <v>531.00744</v>
      </c>
      <c r="H14" s="17">
        <v>548.05062</v>
      </c>
      <c r="I14" s="17">
        <v>7426.10944</v>
      </c>
      <c r="J14" s="17">
        <v>113959.75318000001</v>
      </c>
      <c r="K14" s="18">
        <v>63733.45979</v>
      </c>
    </row>
    <row r="15" spans="1:11" ht="12.75">
      <c r="A15" s="2" t="s">
        <v>17</v>
      </c>
      <c r="B15" s="17" t="s">
        <v>16</v>
      </c>
      <c r="C15" s="17" t="s">
        <v>16</v>
      </c>
      <c r="D15" s="17">
        <v>0.55648</v>
      </c>
      <c r="E15" s="17">
        <v>88.66</v>
      </c>
      <c r="F15" s="17">
        <v>266.70159</v>
      </c>
      <c r="G15" s="17" t="s">
        <v>16</v>
      </c>
      <c r="H15" s="17">
        <v>39.96952</v>
      </c>
      <c r="I15" s="17">
        <v>55.20384</v>
      </c>
      <c r="J15" s="17">
        <v>9454.31396</v>
      </c>
      <c r="K15" s="18">
        <v>737.32802</v>
      </c>
    </row>
    <row r="16" spans="1:11" ht="12.75">
      <c r="A16" s="2" t="s">
        <v>18</v>
      </c>
      <c r="B16" s="17">
        <v>311.08</v>
      </c>
      <c r="C16" s="17" t="s">
        <v>16</v>
      </c>
      <c r="D16" s="17">
        <v>460.46056000000004</v>
      </c>
      <c r="E16" s="17">
        <v>84.513</v>
      </c>
      <c r="F16" s="17">
        <v>12998.475</v>
      </c>
      <c r="G16" s="17">
        <v>2561.2041</v>
      </c>
      <c r="H16" s="17">
        <v>86.54658</v>
      </c>
      <c r="I16" s="17">
        <v>587.15392</v>
      </c>
      <c r="J16" s="17">
        <v>1474.0107200000002</v>
      </c>
      <c r="K16" s="18">
        <v>5328.348739999999</v>
      </c>
    </row>
    <row r="17" spans="1:11" ht="12.75">
      <c r="A17" s="2" t="s">
        <v>19</v>
      </c>
      <c r="B17" s="17" t="s">
        <v>16</v>
      </c>
      <c r="C17" s="17" t="s">
        <v>16</v>
      </c>
      <c r="D17" s="17" t="s">
        <v>16</v>
      </c>
      <c r="E17" s="17" t="s">
        <v>16</v>
      </c>
      <c r="F17" s="17">
        <v>147.14575000000002</v>
      </c>
      <c r="G17" s="17" t="s">
        <v>16</v>
      </c>
      <c r="H17" s="17" t="s">
        <v>16</v>
      </c>
      <c r="I17" s="17" t="s">
        <v>16</v>
      </c>
      <c r="J17" s="17">
        <v>919.76248</v>
      </c>
      <c r="K17" s="18">
        <v>46.91544</v>
      </c>
    </row>
    <row r="18" spans="1:11" ht="12.75">
      <c r="A18" s="2" t="s">
        <v>20</v>
      </c>
      <c r="B18" s="17">
        <v>736.7129</v>
      </c>
      <c r="C18" s="17" t="s">
        <v>16</v>
      </c>
      <c r="D18" s="17" t="s">
        <v>16</v>
      </c>
      <c r="E18" s="17">
        <v>5186.41695</v>
      </c>
      <c r="F18" s="17">
        <v>602.1808</v>
      </c>
      <c r="G18" s="17">
        <v>427.96283999999997</v>
      </c>
      <c r="H18" s="17">
        <v>31.825</v>
      </c>
      <c r="I18" s="17" t="s">
        <v>16</v>
      </c>
      <c r="J18" s="17">
        <v>254491.79756</v>
      </c>
      <c r="K18" s="18">
        <v>7002.44402</v>
      </c>
    </row>
    <row r="19" spans="1:11" ht="12.75">
      <c r="A19" s="2" t="s">
        <v>21</v>
      </c>
      <c r="B19" s="17">
        <v>612667.23672</v>
      </c>
      <c r="C19" s="17" t="s">
        <v>16</v>
      </c>
      <c r="D19" s="17">
        <v>33807.88568</v>
      </c>
      <c r="E19" s="17">
        <v>634306.92325</v>
      </c>
      <c r="F19" s="17">
        <v>243897.17026</v>
      </c>
      <c r="G19" s="17">
        <v>3358.71162</v>
      </c>
      <c r="H19" s="17">
        <v>16180.120780000001</v>
      </c>
      <c r="I19" s="17">
        <v>10940.65792</v>
      </c>
      <c r="J19" s="17">
        <v>363232.27486</v>
      </c>
      <c r="K19" s="18">
        <v>87514.94894999999</v>
      </c>
    </row>
    <row r="20" spans="1:11" ht="12.75">
      <c r="A20" s="2" t="s">
        <v>22</v>
      </c>
      <c r="B20" s="17" t="s">
        <v>16</v>
      </c>
      <c r="C20" s="17" t="s">
        <v>16</v>
      </c>
      <c r="D20" s="17" t="s">
        <v>16</v>
      </c>
      <c r="E20" s="17" t="s">
        <v>16</v>
      </c>
      <c r="F20" s="17" t="s">
        <v>16</v>
      </c>
      <c r="G20" s="17" t="s">
        <v>16</v>
      </c>
      <c r="H20" s="17" t="s">
        <v>16</v>
      </c>
      <c r="I20" s="17" t="s">
        <v>16</v>
      </c>
      <c r="J20" s="17" t="s">
        <v>16</v>
      </c>
      <c r="K20" s="18" t="s">
        <v>16</v>
      </c>
    </row>
    <row r="21" spans="1:11" ht="12.75">
      <c r="A21" s="2" t="s">
        <v>23</v>
      </c>
      <c r="B21" s="17" t="s">
        <v>16</v>
      </c>
      <c r="C21" s="17" t="s">
        <v>16</v>
      </c>
      <c r="D21" s="17" t="s">
        <v>16</v>
      </c>
      <c r="E21" s="17" t="s">
        <v>16</v>
      </c>
      <c r="F21" s="17" t="s">
        <v>16</v>
      </c>
      <c r="G21" s="17" t="s">
        <v>16</v>
      </c>
      <c r="H21" s="17" t="s">
        <v>16</v>
      </c>
      <c r="I21" s="17" t="s">
        <v>16</v>
      </c>
      <c r="J21" s="17">
        <v>3042.7943</v>
      </c>
      <c r="K21" s="18" t="s">
        <v>16</v>
      </c>
    </row>
    <row r="22" spans="1:11" ht="12.75">
      <c r="A22" s="2" t="s">
        <v>24</v>
      </c>
      <c r="B22" s="17">
        <v>28.37604</v>
      </c>
      <c r="C22" s="17" t="s">
        <v>16</v>
      </c>
      <c r="D22" s="17">
        <v>470.49052</v>
      </c>
      <c r="E22" s="17" t="s">
        <v>16</v>
      </c>
      <c r="F22" s="17">
        <v>692.39919</v>
      </c>
      <c r="G22" s="17">
        <v>156.147</v>
      </c>
      <c r="H22" s="17">
        <v>370.63730000000004</v>
      </c>
      <c r="I22" s="17" t="s">
        <v>16</v>
      </c>
      <c r="J22" s="17">
        <v>13208.360620000001</v>
      </c>
      <c r="K22" s="18">
        <v>8602.10065</v>
      </c>
    </row>
    <row r="23" spans="1:11" ht="12.75">
      <c r="A23" s="2" t="s">
        <v>25</v>
      </c>
      <c r="B23" s="17" t="s">
        <v>16</v>
      </c>
      <c r="C23" s="17" t="s">
        <v>16</v>
      </c>
      <c r="D23" s="17">
        <v>907.2503599999999</v>
      </c>
      <c r="E23" s="17" t="s">
        <v>16</v>
      </c>
      <c r="F23" s="17">
        <v>27.576809999999995</v>
      </c>
      <c r="G23" s="17">
        <v>33.12</v>
      </c>
      <c r="H23" s="17">
        <v>57.82502</v>
      </c>
      <c r="I23" s="17">
        <v>245.76128</v>
      </c>
      <c r="J23" s="17">
        <v>3498.6187600000003</v>
      </c>
      <c r="K23" s="18">
        <v>602.43469</v>
      </c>
    </row>
    <row r="24" spans="1:11" ht="12.75">
      <c r="A24" s="2" t="s">
        <v>26</v>
      </c>
      <c r="B24" s="17">
        <v>86669.20108</v>
      </c>
      <c r="C24" s="17">
        <v>901089.95851</v>
      </c>
      <c r="D24" s="17">
        <v>45569.213319999995</v>
      </c>
      <c r="E24" s="17">
        <v>58954.99609999999</v>
      </c>
      <c r="F24" s="17">
        <v>6662.261759999999</v>
      </c>
      <c r="G24" s="17">
        <v>3739.5447</v>
      </c>
      <c r="H24" s="17">
        <v>1630.83494</v>
      </c>
      <c r="I24" s="17">
        <v>301.2608</v>
      </c>
      <c r="J24" s="17">
        <v>344868.78062</v>
      </c>
      <c r="K24" s="18">
        <v>22024.03918</v>
      </c>
    </row>
    <row r="25" spans="1:11" ht="12.75">
      <c r="A25" s="2" t="s">
        <v>27</v>
      </c>
      <c r="B25" s="17" t="s">
        <v>16</v>
      </c>
      <c r="C25" s="17" t="s">
        <v>16</v>
      </c>
      <c r="D25" s="17">
        <v>229.84400000000002</v>
      </c>
      <c r="E25" s="17">
        <v>77.82203</v>
      </c>
      <c r="F25" s="17">
        <v>533.81845</v>
      </c>
      <c r="G25" s="17" t="s">
        <v>16</v>
      </c>
      <c r="H25" s="17">
        <v>0.536</v>
      </c>
      <c r="I25" s="17" t="s">
        <v>16</v>
      </c>
      <c r="J25" s="17">
        <v>937.38008</v>
      </c>
      <c r="K25" s="18">
        <v>144.80180000000001</v>
      </c>
    </row>
    <row r="26" spans="1:11" ht="12.75">
      <c r="A26" s="2" t="s">
        <v>28</v>
      </c>
      <c r="B26" s="17">
        <v>17384.10674</v>
      </c>
      <c r="C26" s="17" t="s">
        <v>16</v>
      </c>
      <c r="D26" s="17">
        <v>1377.64764</v>
      </c>
      <c r="E26" s="17">
        <v>9292.10997</v>
      </c>
      <c r="F26" s="17">
        <v>128.35118</v>
      </c>
      <c r="G26" s="17">
        <v>2184.87396</v>
      </c>
      <c r="H26" s="17">
        <v>194.7757</v>
      </c>
      <c r="I26" s="17" t="s">
        <v>16</v>
      </c>
      <c r="J26" s="17">
        <v>489846.56812000007</v>
      </c>
      <c r="K26" s="18">
        <v>12586.23795</v>
      </c>
    </row>
    <row r="27" spans="1:11" ht="12.75">
      <c r="A27" s="2"/>
      <c r="B27" s="17"/>
      <c r="C27" s="17"/>
      <c r="D27" s="17"/>
      <c r="E27" s="17"/>
      <c r="F27" s="17"/>
      <c r="G27" s="17"/>
      <c r="H27" s="17"/>
      <c r="I27" s="17"/>
      <c r="J27" s="17"/>
      <c r="K27" s="18"/>
    </row>
    <row r="28" spans="1:11" ht="12.75">
      <c r="A28" s="24" t="s">
        <v>59</v>
      </c>
      <c r="B28" s="17"/>
      <c r="C28" s="17"/>
      <c r="D28" s="17"/>
      <c r="E28" s="17"/>
      <c r="F28" s="17"/>
      <c r="G28" s="17"/>
      <c r="H28" s="17"/>
      <c r="I28" s="17"/>
      <c r="J28" s="17"/>
      <c r="K28" s="18"/>
    </row>
    <row r="29" spans="1:11" ht="12.75">
      <c r="A29" s="2" t="s">
        <v>29</v>
      </c>
      <c r="B29" s="17" t="s">
        <v>16</v>
      </c>
      <c r="C29" s="17" t="s">
        <v>16</v>
      </c>
      <c r="D29" s="17">
        <v>6.3936</v>
      </c>
      <c r="E29" s="17" t="s">
        <v>16</v>
      </c>
      <c r="F29" s="17" t="s">
        <v>16</v>
      </c>
      <c r="G29" s="17" t="s">
        <v>16</v>
      </c>
      <c r="H29" s="17" t="s">
        <v>16</v>
      </c>
      <c r="I29" s="17" t="s">
        <v>16</v>
      </c>
      <c r="J29" s="17">
        <v>1581.5982000000001</v>
      </c>
      <c r="K29" s="18">
        <v>227.33281999999997</v>
      </c>
    </row>
    <row r="30" spans="1:11" ht="12.75">
      <c r="A30" s="2" t="s">
        <v>54</v>
      </c>
      <c r="B30" s="17" t="s">
        <v>16</v>
      </c>
      <c r="C30" s="17" t="s">
        <v>16</v>
      </c>
      <c r="D30" s="17" t="s">
        <v>16</v>
      </c>
      <c r="E30" s="17" t="s">
        <v>16</v>
      </c>
      <c r="F30" s="17" t="s">
        <v>16</v>
      </c>
      <c r="G30" s="17" t="s">
        <v>16</v>
      </c>
      <c r="H30" s="17" t="s">
        <v>16</v>
      </c>
      <c r="I30" s="17" t="s">
        <v>16</v>
      </c>
      <c r="J30" s="17" t="s">
        <v>16</v>
      </c>
      <c r="K30" s="18">
        <v>78.68432</v>
      </c>
    </row>
    <row r="31" spans="1:11" ht="12.75">
      <c r="A31" s="2" t="s">
        <v>30</v>
      </c>
      <c r="B31" s="17" t="s">
        <v>16</v>
      </c>
      <c r="C31" s="17" t="s">
        <v>16</v>
      </c>
      <c r="D31" s="17" t="s">
        <v>16</v>
      </c>
      <c r="E31" s="17" t="s">
        <v>16</v>
      </c>
      <c r="F31" s="17">
        <v>2445.88397</v>
      </c>
      <c r="G31" s="17" t="s">
        <v>16</v>
      </c>
      <c r="H31" s="17" t="s">
        <v>16</v>
      </c>
      <c r="I31" s="17" t="s">
        <v>16</v>
      </c>
      <c r="J31" s="17">
        <v>2377.11292</v>
      </c>
      <c r="K31" s="18">
        <v>6990.916789999999</v>
      </c>
    </row>
    <row r="32" spans="1:11" ht="12.75">
      <c r="A32" s="2" t="s">
        <v>31</v>
      </c>
      <c r="B32" s="17" t="s">
        <v>16</v>
      </c>
      <c r="C32" s="17" t="s">
        <v>16</v>
      </c>
      <c r="D32" s="17" t="s">
        <v>16</v>
      </c>
      <c r="E32" s="17" t="s">
        <v>16</v>
      </c>
      <c r="F32" s="17" t="s">
        <v>16</v>
      </c>
      <c r="G32" s="17" t="s">
        <v>16</v>
      </c>
      <c r="H32" s="17" t="s">
        <v>16</v>
      </c>
      <c r="I32" s="17" t="s">
        <v>16</v>
      </c>
      <c r="J32" s="17" t="s">
        <v>16</v>
      </c>
      <c r="K32" s="18">
        <v>4166.02472</v>
      </c>
    </row>
    <row r="33" spans="1:11" ht="12.75">
      <c r="A33" s="2" t="s">
        <v>32</v>
      </c>
      <c r="B33" s="17" t="s">
        <v>16</v>
      </c>
      <c r="C33" s="17" t="s">
        <v>16</v>
      </c>
      <c r="D33" s="17" t="s">
        <v>16</v>
      </c>
      <c r="E33" s="17">
        <v>28.6</v>
      </c>
      <c r="F33" s="17" t="s">
        <v>16</v>
      </c>
      <c r="G33" s="17">
        <v>31.898699999999995</v>
      </c>
      <c r="H33" s="17">
        <v>60.97</v>
      </c>
      <c r="I33" s="17" t="s">
        <v>16</v>
      </c>
      <c r="J33" s="17">
        <v>9743.53198</v>
      </c>
      <c r="K33" s="18">
        <v>35.178</v>
      </c>
    </row>
    <row r="34" spans="1:11" ht="12.75">
      <c r="A34" s="2" t="s">
        <v>33</v>
      </c>
      <c r="B34" s="17" t="s">
        <v>16</v>
      </c>
      <c r="C34" s="17" t="s">
        <v>16</v>
      </c>
      <c r="D34" s="17" t="s">
        <v>16</v>
      </c>
      <c r="E34" s="17" t="s">
        <v>16</v>
      </c>
      <c r="F34" s="17" t="s">
        <v>16</v>
      </c>
      <c r="G34" s="17" t="s">
        <v>16</v>
      </c>
      <c r="H34" s="17">
        <v>2035.7802600000002</v>
      </c>
      <c r="I34" s="17" t="s">
        <v>16</v>
      </c>
      <c r="J34" s="17" t="s">
        <v>16</v>
      </c>
      <c r="K34" s="18">
        <v>3500.18669</v>
      </c>
    </row>
    <row r="35" spans="1:11" ht="12.75">
      <c r="A35" s="2" t="s">
        <v>34</v>
      </c>
      <c r="B35" s="17" t="s">
        <v>16</v>
      </c>
      <c r="C35" s="17">
        <v>29.65501</v>
      </c>
      <c r="D35" s="17" t="s">
        <v>16</v>
      </c>
      <c r="E35" s="17" t="s">
        <v>16</v>
      </c>
      <c r="F35" s="17">
        <v>1046.5197</v>
      </c>
      <c r="G35" s="17" t="s">
        <v>16</v>
      </c>
      <c r="H35" s="17" t="s">
        <v>16</v>
      </c>
      <c r="I35" s="17" t="s">
        <v>16</v>
      </c>
      <c r="J35" s="17">
        <v>21917.18802</v>
      </c>
      <c r="K35" s="18">
        <v>27667.97462</v>
      </c>
    </row>
    <row r="36" spans="1:11" ht="12.75">
      <c r="A36" s="2" t="s">
        <v>35</v>
      </c>
      <c r="B36" s="17" t="s">
        <v>16</v>
      </c>
      <c r="C36" s="17" t="s">
        <v>16</v>
      </c>
      <c r="D36" s="17" t="s">
        <v>16</v>
      </c>
      <c r="E36" s="17" t="s">
        <v>16</v>
      </c>
      <c r="F36" s="17" t="s">
        <v>16</v>
      </c>
      <c r="G36" s="17" t="s">
        <v>16</v>
      </c>
      <c r="H36" s="17" t="s">
        <v>16</v>
      </c>
      <c r="I36" s="17">
        <v>10.24</v>
      </c>
      <c r="J36" s="17">
        <v>5329.5878999999995</v>
      </c>
      <c r="K36" s="18">
        <v>5364.24031</v>
      </c>
    </row>
    <row r="37" spans="1:11" ht="12.75">
      <c r="A37" s="2" t="s">
        <v>36</v>
      </c>
      <c r="B37" s="17" t="s">
        <v>16</v>
      </c>
      <c r="C37" s="17" t="s">
        <v>16</v>
      </c>
      <c r="D37" s="17">
        <v>14.06</v>
      </c>
      <c r="E37" s="17" t="s">
        <v>16</v>
      </c>
      <c r="F37" s="17">
        <v>1703.0655</v>
      </c>
      <c r="G37" s="17">
        <v>1863.5312999999999</v>
      </c>
      <c r="H37" s="17">
        <v>595.1811</v>
      </c>
      <c r="I37" s="17">
        <v>57.856</v>
      </c>
      <c r="J37" s="17">
        <v>51736.233640000006</v>
      </c>
      <c r="K37" s="18">
        <v>15831.62009</v>
      </c>
    </row>
    <row r="38" spans="1:11" ht="12.75">
      <c r="A38" s="2" t="s">
        <v>37</v>
      </c>
      <c r="B38" s="17" t="s">
        <v>16</v>
      </c>
      <c r="C38" s="17" t="s">
        <v>16</v>
      </c>
      <c r="D38" s="17" t="s">
        <v>16</v>
      </c>
      <c r="E38" s="17" t="s">
        <v>16</v>
      </c>
      <c r="F38" s="17">
        <v>256.76</v>
      </c>
      <c r="G38" s="17" t="s">
        <v>16</v>
      </c>
      <c r="H38" s="17">
        <v>60.3</v>
      </c>
      <c r="I38" s="17" t="s">
        <v>16</v>
      </c>
      <c r="J38" s="17">
        <v>1004.47256</v>
      </c>
      <c r="K38" s="18">
        <v>1537.3929999999998</v>
      </c>
    </row>
    <row r="39" spans="1:11" ht="12.75">
      <c r="A39" s="2" t="s">
        <v>38</v>
      </c>
      <c r="B39" s="17" t="s">
        <v>16</v>
      </c>
      <c r="C39" s="17" t="s">
        <v>16</v>
      </c>
      <c r="D39" s="17" t="s">
        <v>16</v>
      </c>
      <c r="E39" s="17" t="s">
        <v>16</v>
      </c>
      <c r="F39" s="17">
        <v>3397.32649</v>
      </c>
      <c r="G39" s="17" t="s">
        <v>16</v>
      </c>
      <c r="H39" s="17" t="s">
        <v>16</v>
      </c>
      <c r="I39" s="17" t="s">
        <v>16</v>
      </c>
      <c r="J39" s="17">
        <v>23824.07118</v>
      </c>
      <c r="K39" s="18">
        <v>14976.80899</v>
      </c>
    </row>
    <row r="40" spans="1:11" ht="12.75">
      <c r="A40" s="2" t="s">
        <v>55</v>
      </c>
      <c r="B40" s="17" t="s">
        <v>16</v>
      </c>
      <c r="C40" s="17" t="s">
        <v>16</v>
      </c>
      <c r="D40" s="17" t="s">
        <v>16</v>
      </c>
      <c r="E40" s="17" t="s">
        <v>16</v>
      </c>
      <c r="F40" s="17">
        <v>31.1125</v>
      </c>
      <c r="G40" s="17" t="s">
        <v>16</v>
      </c>
      <c r="H40" s="17" t="s">
        <v>16</v>
      </c>
      <c r="I40" s="17" t="s">
        <v>16</v>
      </c>
      <c r="J40" s="17">
        <v>157.85406</v>
      </c>
      <c r="K40" s="18">
        <v>3966.22941</v>
      </c>
    </row>
    <row r="41" spans="1:11" ht="12.75">
      <c r="A41" s="2"/>
      <c r="B41" s="17"/>
      <c r="C41" s="17"/>
      <c r="D41" s="17"/>
      <c r="E41" s="17"/>
      <c r="F41" s="17"/>
      <c r="G41" s="17"/>
      <c r="H41" s="17"/>
      <c r="I41" s="17"/>
      <c r="J41" s="17"/>
      <c r="K41" s="18"/>
    </row>
    <row r="42" spans="1:11" ht="12.75">
      <c r="A42" s="24" t="s">
        <v>61</v>
      </c>
      <c r="B42" s="17"/>
      <c r="C42" s="17"/>
      <c r="D42" s="17"/>
      <c r="E42" s="17"/>
      <c r="F42" s="17"/>
      <c r="G42" s="17"/>
      <c r="H42" s="17"/>
      <c r="I42" s="17"/>
      <c r="J42" s="17"/>
      <c r="K42" s="18"/>
    </row>
    <row r="43" spans="1:11" ht="12.75">
      <c r="A43" s="2" t="s">
        <v>39</v>
      </c>
      <c r="B43" s="17" t="s">
        <v>16</v>
      </c>
      <c r="C43" s="17">
        <v>36976.0615</v>
      </c>
      <c r="D43" s="17" t="s">
        <v>16</v>
      </c>
      <c r="E43" s="17" t="s">
        <v>16</v>
      </c>
      <c r="F43" s="17">
        <v>27.234899999999996</v>
      </c>
      <c r="G43" s="17" t="s">
        <v>16</v>
      </c>
      <c r="H43" s="17">
        <v>2.8140000000000005</v>
      </c>
      <c r="I43" s="17" t="s">
        <v>16</v>
      </c>
      <c r="J43" s="17">
        <v>8447.21878</v>
      </c>
      <c r="K43" s="18">
        <v>914.32627</v>
      </c>
    </row>
    <row r="44" spans="1:11" ht="12.75">
      <c r="A44" s="2" t="s">
        <v>40</v>
      </c>
      <c r="B44" s="17" t="s">
        <v>16</v>
      </c>
      <c r="C44" s="17" t="s">
        <v>16</v>
      </c>
      <c r="D44" s="17" t="s">
        <v>16</v>
      </c>
      <c r="E44" s="17" t="s">
        <v>16</v>
      </c>
      <c r="F44" s="17" t="s">
        <v>16</v>
      </c>
      <c r="G44" s="17" t="s">
        <v>16</v>
      </c>
      <c r="H44" s="17" t="s">
        <v>16</v>
      </c>
      <c r="I44" s="17" t="s">
        <v>16</v>
      </c>
      <c r="J44" s="17" t="s">
        <v>16</v>
      </c>
      <c r="K44" s="18">
        <v>72.25789999999999</v>
      </c>
    </row>
    <row r="45" spans="1:11" ht="12.75">
      <c r="A45" s="2" t="s">
        <v>41</v>
      </c>
      <c r="B45" s="17">
        <v>111.03399999999999</v>
      </c>
      <c r="C45" s="17" t="s">
        <v>16</v>
      </c>
      <c r="D45" s="17" t="s">
        <v>16</v>
      </c>
      <c r="E45" s="17">
        <v>114.78323999999999</v>
      </c>
      <c r="F45" s="17">
        <v>43.23</v>
      </c>
      <c r="G45" s="17">
        <v>251.16</v>
      </c>
      <c r="H45" s="17">
        <v>1.7152</v>
      </c>
      <c r="I45" s="17">
        <v>1415.65824</v>
      </c>
      <c r="J45" s="17">
        <v>74176.85912000001</v>
      </c>
      <c r="K45" s="18">
        <v>138472.4627</v>
      </c>
    </row>
    <row r="46" spans="1:11" ht="12.75">
      <c r="A46" s="2" t="s">
        <v>42</v>
      </c>
      <c r="B46" s="17" t="s">
        <v>16</v>
      </c>
      <c r="C46" s="17" t="s">
        <v>16</v>
      </c>
      <c r="D46" s="17" t="s">
        <v>16</v>
      </c>
      <c r="E46" s="17" t="s">
        <v>16</v>
      </c>
      <c r="F46" s="17">
        <v>860.6307</v>
      </c>
      <c r="G46" s="17" t="s">
        <v>16</v>
      </c>
      <c r="H46" s="17" t="s">
        <v>16</v>
      </c>
      <c r="I46" s="17" t="s">
        <v>16</v>
      </c>
      <c r="J46" s="17">
        <v>2871.24838</v>
      </c>
      <c r="K46" s="18">
        <v>23489.270089999998</v>
      </c>
    </row>
    <row r="47" spans="1:11" ht="12.75">
      <c r="A47" s="2" t="s">
        <v>43</v>
      </c>
      <c r="B47" s="17">
        <v>122.8227</v>
      </c>
      <c r="C47" s="17">
        <v>9.29138</v>
      </c>
      <c r="D47" s="17">
        <v>644.4807999999999</v>
      </c>
      <c r="E47" s="17">
        <v>59.58381</v>
      </c>
      <c r="F47" s="17">
        <v>17872.2907</v>
      </c>
      <c r="G47" s="17" t="s">
        <v>16</v>
      </c>
      <c r="H47" s="17">
        <v>1.46194</v>
      </c>
      <c r="I47" s="17">
        <v>355.65568</v>
      </c>
      <c r="J47" s="17">
        <v>113499.0493</v>
      </c>
      <c r="K47" s="18">
        <v>192016.4675</v>
      </c>
    </row>
    <row r="48" spans="1:11" ht="12.75">
      <c r="A48" s="2" t="s">
        <v>58</v>
      </c>
      <c r="B48" s="17" t="s">
        <v>16</v>
      </c>
      <c r="C48" s="17" t="s">
        <v>16</v>
      </c>
      <c r="D48" s="17" t="s">
        <v>16</v>
      </c>
      <c r="E48" s="17" t="s">
        <v>16</v>
      </c>
      <c r="F48" s="17" t="s">
        <v>16</v>
      </c>
      <c r="G48" s="17" t="s">
        <v>16</v>
      </c>
      <c r="H48" s="17" t="s">
        <v>16</v>
      </c>
      <c r="I48" s="17" t="s">
        <v>16</v>
      </c>
      <c r="J48" s="17" t="s">
        <v>16</v>
      </c>
      <c r="K48" s="18" t="s">
        <v>16</v>
      </c>
    </row>
    <row r="49" spans="1:11" ht="12.75">
      <c r="A49" s="2" t="s">
        <v>56</v>
      </c>
      <c r="B49" s="17" t="s">
        <v>16</v>
      </c>
      <c r="C49" s="17" t="s">
        <v>16</v>
      </c>
      <c r="D49" s="17" t="s">
        <v>16</v>
      </c>
      <c r="E49" s="17" t="s">
        <v>16</v>
      </c>
      <c r="F49" s="17" t="s">
        <v>16</v>
      </c>
      <c r="G49" s="17" t="s">
        <v>16</v>
      </c>
      <c r="H49" s="17" t="s">
        <v>16</v>
      </c>
      <c r="I49" s="17" t="s">
        <v>16</v>
      </c>
      <c r="J49" s="17">
        <v>3.9166400000000006</v>
      </c>
      <c r="K49" s="18">
        <v>4.6475</v>
      </c>
    </row>
    <row r="50" spans="1:11" ht="12.75">
      <c r="A50" s="2" t="s">
        <v>44</v>
      </c>
      <c r="B50" s="17" t="s">
        <v>16</v>
      </c>
      <c r="C50" s="17" t="s">
        <v>16</v>
      </c>
      <c r="D50" s="17" t="s">
        <v>16</v>
      </c>
      <c r="E50" s="17" t="s">
        <v>16</v>
      </c>
      <c r="F50" s="17" t="s">
        <v>16</v>
      </c>
      <c r="G50" s="17" t="s">
        <v>16</v>
      </c>
      <c r="H50" s="17" t="s">
        <v>16</v>
      </c>
      <c r="I50" s="17">
        <v>122.88</v>
      </c>
      <c r="J50" s="17" t="s">
        <v>16</v>
      </c>
      <c r="K50" s="18">
        <v>1.53868</v>
      </c>
    </row>
    <row r="51" spans="1:11" ht="12.75">
      <c r="A51" s="2" t="s">
        <v>45</v>
      </c>
      <c r="B51" s="17" t="s">
        <v>16</v>
      </c>
      <c r="C51" s="17" t="s">
        <v>16</v>
      </c>
      <c r="D51" s="17" t="s">
        <v>16</v>
      </c>
      <c r="E51" s="17" t="s">
        <v>16</v>
      </c>
      <c r="F51" s="17" t="s">
        <v>16</v>
      </c>
      <c r="G51" s="17" t="s">
        <v>16</v>
      </c>
      <c r="H51" s="17" t="s">
        <v>16</v>
      </c>
      <c r="I51" s="17" t="s">
        <v>16</v>
      </c>
      <c r="J51" s="17">
        <v>3008.32532</v>
      </c>
      <c r="K51" s="18" t="s">
        <v>16</v>
      </c>
    </row>
    <row r="52" spans="1:11" ht="12.75">
      <c r="A52" s="2" t="s">
        <v>57</v>
      </c>
      <c r="B52" s="17" t="s">
        <v>16</v>
      </c>
      <c r="C52" s="17" t="s">
        <v>16</v>
      </c>
      <c r="D52" s="17" t="s">
        <v>16</v>
      </c>
      <c r="E52" s="17" t="s">
        <v>16</v>
      </c>
      <c r="F52" s="17" t="s">
        <v>16</v>
      </c>
      <c r="G52" s="17" t="s">
        <v>16</v>
      </c>
      <c r="H52" s="17" t="s">
        <v>16</v>
      </c>
      <c r="I52" s="17" t="s">
        <v>16</v>
      </c>
      <c r="J52" s="17">
        <v>176.29976</v>
      </c>
      <c r="K52" s="18" t="s">
        <v>16</v>
      </c>
    </row>
    <row r="53" spans="1:11" ht="13.5" thickBot="1">
      <c r="A53" s="19" t="s">
        <v>46</v>
      </c>
      <c r="B53" s="20" t="s">
        <v>16</v>
      </c>
      <c r="C53" s="20" t="s">
        <v>16</v>
      </c>
      <c r="D53" s="20" t="s">
        <v>16</v>
      </c>
      <c r="E53" s="20" t="s">
        <v>16</v>
      </c>
      <c r="F53" s="20" t="s">
        <v>16</v>
      </c>
      <c r="G53" s="20" t="s">
        <v>16</v>
      </c>
      <c r="H53" s="20" t="s">
        <v>16</v>
      </c>
      <c r="I53" s="20" t="s">
        <v>16</v>
      </c>
      <c r="J53" s="20">
        <v>265.35782</v>
      </c>
      <c r="K53" s="21">
        <v>4466.00583</v>
      </c>
    </row>
    <row r="54" spans="1:11" ht="12.75">
      <c r="A54" s="2" t="s">
        <v>47</v>
      </c>
      <c r="B54" s="2"/>
      <c r="C54" s="2"/>
      <c r="D54" s="2"/>
      <c r="E54" s="2"/>
      <c r="F54" s="2"/>
      <c r="G54" s="2"/>
      <c r="H54" s="2"/>
      <c r="I54" s="2"/>
      <c r="J54" s="2"/>
      <c r="K54" s="2"/>
    </row>
    <row r="55" ht="12.75">
      <c r="A55" s="3" t="s">
        <v>48</v>
      </c>
    </row>
    <row r="56" ht="12.75">
      <c r="A56" s="3" t="s">
        <v>49</v>
      </c>
    </row>
    <row r="69" spans="1:11" ht="12.75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</row>
    <row r="94" ht="12.75">
      <c r="A94" s="23"/>
    </row>
    <row r="103" ht="12.75">
      <c r="A103" s="23"/>
    </row>
    <row r="107" ht="12.75">
      <c r="A107" s="23"/>
    </row>
    <row r="111" ht="12.75">
      <c r="A111" s="23"/>
    </row>
  </sheetData>
  <mergeCells count="8">
    <mergeCell ref="A1:K1"/>
    <mergeCell ref="A3:K3"/>
    <mergeCell ref="B5:D7"/>
    <mergeCell ref="E5:F7"/>
    <mergeCell ref="G8:G9"/>
    <mergeCell ref="H8:H9"/>
    <mergeCell ref="I8:I9"/>
    <mergeCell ref="J5:K7"/>
  </mergeCells>
  <printOptions/>
  <pageMargins left="0.75" right="0.75" top="1" bottom="1" header="0" footer="0"/>
  <pageSetup horizontalDpi="600" verticalDpi="600" orientation="portrait" paperSize="9" scale="64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2004-11-23T11:45:29Z</cp:lastPrinted>
  <dcterms:created xsi:type="dcterms:W3CDTF">2003-08-07T08:19:34Z</dcterms:created>
  <dcterms:modified xsi:type="dcterms:W3CDTF">2004-10-08T10:40:20Z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