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105" windowHeight="6345" tabRatio="601" activeTab="0"/>
  </bookViews>
  <sheets>
    <sheet name="30.1" sheetId="1" r:id="rId1"/>
    <sheet name="30.2" sheetId="2" r:id="rId2"/>
    <sheet name="30.3" sheetId="3" r:id="rId3"/>
    <sheet name="30.4" sheetId="4" r:id="rId4"/>
    <sheet name="30.5" sheetId="5" r:id="rId5"/>
    <sheet name="30.6" sheetId="6" r:id="rId6"/>
    <sheet name="30.7" sheetId="7" r:id="rId7"/>
    <sheet name="30.8" sheetId="8" r:id="rId8"/>
    <sheet name="30.9" sheetId="9" r:id="rId9"/>
    <sheet name="30.10" sheetId="10" r:id="rId10"/>
    <sheet name="30.11" sheetId="11" r:id="rId11"/>
    <sheet name="30.12" sheetId="12" r:id="rId12"/>
    <sheet name="30.13" sheetId="13" r:id="rId13"/>
    <sheet name="30.14" sheetId="14" r:id="rId14"/>
    <sheet name="30.15" sheetId="15" r:id="rId15"/>
    <sheet name="30.16" sheetId="16" r:id="rId16"/>
    <sheet name="30.17" sheetId="17" r:id="rId17"/>
    <sheet name="30.18" sheetId="18" r:id="rId18"/>
    <sheet name="30.19" sheetId="19" r:id="rId19"/>
    <sheet name="30.20" sheetId="20" r:id="rId20"/>
    <sheet name="31.21" sheetId="21" r:id="rId21"/>
    <sheet name="30.22" sheetId="22" r:id="rId22"/>
    <sheet name="30.23" sheetId="23" r:id="rId23"/>
    <sheet name="30.24" sheetId="24" r:id="rId24"/>
    <sheet name="30.25" sheetId="25" r:id="rId25"/>
    <sheet name="30.26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 localSheetId="11">'30.12'!#REF!</definedName>
    <definedName name="\A" localSheetId="23">'30.24'!#REF!</definedName>
    <definedName name="\A" localSheetId="24">'30.25'!#REF!</definedName>
    <definedName name="\A" localSheetId="25">'30.26'!#REF!</definedName>
    <definedName name="\A" localSheetId="2">'30.3'!#REF!</definedName>
    <definedName name="\A" localSheetId="6">'30.7'!#REF!</definedName>
    <definedName name="\A" localSheetId="7">'30.8'!#REF!</definedName>
    <definedName name="\A">#REF!</definedName>
    <definedName name="\C" localSheetId="11">'30.12'!#REF!</definedName>
    <definedName name="\C" localSheetId="23">'30.24'!#REF!</definedName>
    <definedName name="\C" localSheetId="24">'30.25'!#REF!</definedName>
    <definedName name="\C" localSheetId="25">'30.26'!#REF!</definedName>
    <definedName name="\C" localSheetId="2">'30.3'!#REF!</definedName>
    <definedName name="\C" localSheetId="6">'30.7'!#REF!</definedName>
    <definedName name="\C" localSheetId="7">'30.8'!#REF!</definedName>
    <definedName name="\C">#REF!</definedName>
    <definedName name="\G" localSheetId="11">'30.12'!#REF!</definedName>
    <definedName name="\G" localSheetId="23">'30.24'!#REF!</definedName>
    <definedName name="\G" localSheetId="24">'30.25'!#REF!</definedName>
    <definedName name="\G" localSheetId="25">'30.26'!#REF!</definedName>
    <definedName name="\G" localSheetId="2">'30.3'!#REF!</definedName>
    <definedName name="\G" localSheetId="6">'30.7'!#REF!</definedName>
    <definedName name="\G" localSheetId="7">'30.8'!#REF!</definedName>
    <definedName name="\G">#REF!</definedName>
    <definedName name="\N" localSheetId="11">#REF!</definedName>
    <definedName name="\N">#REF!</definedName>
    <definedName name="__123Graph_B" localSheetId="15" hidden="1">'[3]p122'!#REF!</definedName>
    <definedName name="__123Graph_B" localSheetId="20" hidden="1">'[4]p122'!#REF!</definedName>
    <definedName name="__123Graph_B" hidden="1">'[2]p122'!#REF!</definedName>
    <definedName name="__123Graph_D" localSheetId="15" hidden="1">'[3]p122'!#REF!</definedName>
    <definedName name="__123Graph_D" localSheetId="20" hidden="1">'[4]p122'!#REF!</definedName>
    <definedName name="__123Graph_D" hidden="1">'[2]p122'!#REF!</definedName>
    <definedName name="__123Graph_F" localSheetId="15" hidden="1">'[3]p122'!#REF!</definedName>
    <definedName name="__123Graph_F" localSheetId="20" hidden="1">'[4]p122'!#REF!</definedName>
    <definedName name="__123Graph_F" hidden="1">'[2]p122'!#REF!</definedName>
    <definedName name="__123Graph_X" localSheetId="15" hidden="1">'[3]p122'!#REF!</definedName>
    <definedName name="__123Graph_X" localSheetId="20" hidden="1">'[4]p122'!#REF!</definedName>
    <definedName name="__123Graph_X" hidden="1">'[2]p122'!#REF!</definedName>
    <definedName name="_xlnm.Print_Area" localSheetId="23">'30.24'!$A$1:$I$87</definedName>
    <definedName name="_xlnm.Print_Area" localSheetId="24">'30.25'!$A$1:$I$88</definedName>
    <definedName name="_xlnm.Print_Area" localSheetId="25">'30.26'!$A$1:$H$88</definedName>
    <definedName name="_xlnm.Print_Area" localSheetId="2">'30.3'!$A$1:$H$37</definedName>
    <definedName name="_xlnm.Print_Area" localSheetId="6">'30.7'!$A$1:$H$31</definedName>
    <definedName name="_xlnm.Print_Area" localSheetId="7">'30.8'!$A$1:$H$29</definedName>
    <definedName name="Imprimir_área_IM" localSheetId="11">'30.12'!$A$26:$H$57</definedName>
    <definedName name="Imprimir_área_IM" localSheetId="23">'30.24'!$A$3:$I$88</definedName>
    <definedName name="Imprimir_área_IM" localSheetId="24">'30.25'!$A$3:$I$89</definedName>
    <definedName name="Imprimir_área_IM" localSheetId="25">'30.26'!$A$3:$A$89</definedName>
    <definedName name="Imprimir_área_IM" localSheetId="2">'30.3'!$A$2:$J$43</definedName>
    <definedName name="Imprimir_área_IM" localSheetId="6">'30.7'!#REF!</definedName>
    <definedName name="Imprimir_área_IM" localSheetId="7">'30.8'!$A$3:$H$22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<sst xmlns="http://schemas.openxmlformats.org/spreadsheetml/2006/main" count="1422" uniqueCount="477">
  <si>
    <t xml:space="preserve">             MEDIOS DE PRODUCCION</t>
  </si>
  <si>
    <t>y</t>
  </si>
  <si>
    <t>Unidades</t>
  </si>
  <si>
    <t>1994</t>
  </si>
  <si>
    <t>1995</t>
  </si>
  <si>
    <t>1996</t>
  </si>
  <si>
    <t>SEMILLAS</t>
  </si>
  <si>
    <t>toneladas</t>
  </si>
  <si>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</si>
  <si>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</si>
  <si>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</si>
  <si>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</si>
  <si>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</si>
  <si>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</si>
  <si>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</si>
  <si>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 xml:space="preserve">  Algodón</t>
  </si>
  <si>
    <t xml:space="preserve">  Girasol</t>
  </si>
  <si>
    <t xml:space="preserve">  Cáñamo</t>
  </si>
  <si>
    <t xml:space="preserve">  Soja</t>
  </si>
  <si>
    <t xml:space="preserve">  Colza</t>
  </si>
  <si>
    <t>PLANTAS DE VIVERO</t>
  </si>
  <si>
    <t>miles</t>
  </si>
  <si>
    <t>Años</t>
  </si>
  <si>
    <t>Cereales</t>
  </si>
  <si>
    <t>Patata</t>
  </si>
  <si>
    <t>Leguminosas</t>
  </si>
  <si>
    <t>Cultivos</t>
  </si>
  <si>
    <t>Hortalizas</t>
  </si>
  <si>
    <t>Plantones</t>
  </si>
  <si>
    <t>Total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</si>
  <si>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</si>
  <si>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</si>
  <si>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</si>
  <si>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</si>
  <si>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</si>
  <si>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</si>
  <si>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</si>
  <si>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 Importaciones</t>
  </si>
  <si>
    <t xml:space="preserve">   Exportaciones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</si>
  <si>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</si>
  <si>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</si>
  <si>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</si>
  <si>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</si>
  <si>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</si>
  <si>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</si>
  <si>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</si>
  <si>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</si>
  <si>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</si>
  <si>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</si>
  <si>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</si>
  <si>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</si>
  <si>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</si>
  <si>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</si>
  <si>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</si>
  <si>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</si>
  <si>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</si>
  <si>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 xml:space="preserve">   Fuente: Estadística del Comercio Exterior de España; Departamento de Aduanas e Impuestos Especiales, Agencia Tributaria.</t>
  </si>
  <si>
    <t>Nitrato</t>
  </si>
  <si>
    <t>Sulfato</t>
  </si>
  <si>
    <t>Nitrosulfato</t>
  </si>
  <si>
    <t>de cal</t>
  </si>
  <si>
    <t>de Chile</t>
  </si>
  <si>
    <t>amónico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</si>
  <si>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</si>
  <si>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</si>
  <si>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</si>
  <si>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</si>
  <si>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</si>
  <si>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</si>
  <si>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</si>
  <si>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</si>
  <si>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</si>
  <si>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</si>
  <si>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</si>
  <si>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</si>
  <si>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</si>
  <si>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(1)</t>
  </si>
  <si>
    <t xml:space="preserve">   MEDIOS DE PRODUCCION</t>
  </si>
  <si>
    <t>Superficie</t>
  </si>
  <si>
    <t>fertilizable</t>
  </si>
  <si>
    <t>Por hectárea</t>
  </si>
  <si>
    <t>miles de ha</t>
  </si>
  <si>
    <t>t</t>
  </si>
  <si>
    <t>kg/ha</t>
  </si>
  <si>
    <t xml:space="preserve">  (1) Tierras de cultivo, menos barbecho, más prados naturales.</t>
  </si>
  <si>
    <t>Producción</t>
  </si>
  <si>
    <t>Importaciones</t>
  </si>
  <si>
    <t>Nitrogenados</t>
  </si>
  <si>
    <t>Fosfatados</t>
  </si>
  <si>
    <t>Potásicos</t>
  </si>
  <si>
    <t>miles de t</t>
  </si>
  <si>
    <t>de N</t>
  </si>
  <si>
    <t xml:space="preserve"> MEDIOS DE PRODUCCION</t>
  </si>
  <si>
    <t>Contenido</t>
  </si>
  <si>
    <t>Clases de fertilizante</t>
  </si>
  <si>
    <t>de elemento</t>
  </si>
  <si>
    <t xml:space="preserve">1997 </t>
  </si>
  <si>
    <t>fertilizante</t>
  </si>
  <si>
    <t xml:space="preserve"> NITROGENADOS: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</si>
  <si>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</si>
  <si>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</si>
  <si>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</si>
  <si>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</si>
  <si>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</si>
  <si>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</si>
  <si>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</si>
  <si>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</si>
  <si>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</si>
  <si>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</si>
  <si>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</si>
  <si>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FOSFATADOS:</t>
  </si>
  <si>
    <t xml:space="preserve">  Superfosfato de cal</t>
  </si>
  <si>
    <t>18</t>
  </si>
  <si>
    <t xml:space="preserve"> POTASICOS: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</si>
  <si>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</si>
  <si>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</si>
  <si>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</si>
  <si>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</si>
  <si>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</si>
  <si>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</si>
  <si>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</si>
  <si>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</si>
  <si>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</si>
  <si>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</si>
  <si>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</si>
  <si>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</si>
  <si>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</si>
  <si>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</si>
  <si>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</si>
  <si>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</si>
  <si>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</si>
  <si>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</si>
  <si>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</si>
  <si>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>PIENSOS SIMPLES: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</si>
  <si>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</si>
  <si>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</si>
  <si>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</si>
  <si>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</si>
  <si>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</si>
  <si>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</si>
  <si>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</si>
  <si>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Heno de alfalfa</t>
  </si>
  <si>
    <t>PIENSOS COMPUESTOS:</t>
  </si>
  <si>
    <t xml:space="preserve"> Aves:</t>
  </si>
  <si>
    <t xml:space="preserve">  Pollitas cría-recría</t>
  </si>
  <si>
    <t xml:space="preserve">  Gallinas ponedoras</t>
  </si>
  <si>
    <t xml:space="preserve">  Pollos carne</t>
  </si>
  <si>
    <t xml:space="preserve"> Vacuno:</t>
  </si>
  <si>
    <t xml:space="preserve">  Lactoreemplazantes del 20% de proteinas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</si>
  <si>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</si>
  <si>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</si>
  <si>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</si>
  <si>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</si>
  <si>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Ovino y caprino: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</si>
  <si>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</si>
  <si>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</si>
  <si>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</si>
  <si>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Porcino: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</si>
  <si>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</si>
  <si>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</si>
  <si>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</si>
  <si>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</si>
  <si>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</si>
  <si>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</si>
  <si>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</si>
  <si>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</si>
  <si>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</si>
  <si>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</si>
  <si>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</si>
  <si>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</si>
  <si>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</si>
  <si>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</si>
  <si>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Cosechadoras</t>
  </si>
  <si>
    <t>Motocultores</t>
  </si>
  <si>
    <t>De cadenas</t>
  </si>
  <si>
    <t>Nacionales</t>
  </si>
  <si>
    <t>Importados</t>
  </si>
  <si>
    <t>173,3</t>
  </si>
  <si>
    <t>208,7</t>
  </si>
  <si>
    <t>180,0</t>
  </si>
  <si>
    <t>218,1</t>
  </si>
  <si>
    <t>186,8</t>
  </si>
  <si>
    <t>224,4</t>
  </si>
  <si>
    <t>195,3</t>
  </si>
  <si>
    <t>234,0</t>
  </si>
  <si>
    <t>269,9</t>
  </si>
  <si>
    <t>297,2</t>
  </si>
  <si>
    <t>224,1</t>
  </si>
  <si>
    <t>247,7</t>
  </si>
  <si>
    <t>231,4</t>
  </si>
  <si>
    <t>255,6</t>
  </si>
  <si>
    <t>232,8</t>
  </si>
  <si>
    <t>255,5</t>
  </si>
  <si>
    <t>250,9</t>
  </si>
  <si>
    <t>274,9</t>
  </si>
  <si>
    <t>261,3</t>
  </si>
  <si>
    <t>287,9</t>
  </si>
  <si>
    <t>295,7</t>
  </si>
  <si>
    <t>277,6</t>
  </si>
  <si>
    <t>303,2</t>
  </si>
  <si>
    <t>285,5</t>
  </si>
  <si>
    <t>311,8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</si>
  <si>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</si>
  <si>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</si>
  <si>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</si>
  <si>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</si>
  <si>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</si>
  <si>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</si>
  <si>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</si>
  <si>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</si>
  <si>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</si>
  <si>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</si>
  <si>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</si>
  <si>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</si>
  <si>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</si>
  <si>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</si>
  <si>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</si>
  <si>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</si>
  <si>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</si>
  <si>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</si>
  <si>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</si>
  <si>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</si>
  <si>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</si>
  <si>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</si>
  <si>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</si>
  <si>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</si>
  <si>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</si>
  <si>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</si>
  <si>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</si>
  <si>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</si>
  <si>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</si>
  <si>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</si>
  <si>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</si>
  <si>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</si>
  <si>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</si>
  <si>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</si>
  <si>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</si>
  <si>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</si>
  <si>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</si>
  <si>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</si>
  <si>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</si>
  <si>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</si>
  <si>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</si>
  <si>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</si>
  <si>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</si>
  <si>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</si>
  <si>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</si>
  <si>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</si>
  <si>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</si>
  <si>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</si>
  <si>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</si>
  <si>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</si>
  <si>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</si>
  <si>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</si>
  <si>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</si>
  <si>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</si>
  <si>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</si>
  <si>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</si>
  <si>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</si>
  <si>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</si>
  <si>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</si>
  <si>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</si>
  <si>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</si>
  <si>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</si>
  <si>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</si>
  <si>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</si>
  <si>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</si>
  <si>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</si>
  <si>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</si>
  <si>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S. C. Tenerife</t>
  </si>
  <si>
    <t xml:space="preserve">   CANARIAS</t>
  </si>
  <si>
    <t>Tractores</t>
  </si>
  <si>
    <t>Nitratos amó-</t>
  </si>
  <si>
    <t>nico-cálcicos</t>
  </si>
  <si>
    <t>Amoniaco</t>
  </si>
  <si>
    <t>Cloruro</t>
  </si>
  <si>
    <t>potásico</t>
  </si>
  <si>
    <t xml:space="preserve">  1998</t>
  </si>
  <si>
    <t>Tipo de Maquinaria</t>
  </si>
  <si>
    <t>De ruedas</t>
  </si>
  <si>
    <t>de cereales</t>
  </si>
  <si>
    <t>Todas las</t>
  </si>
  <si>
    <t>Cosechadoras de cereales (automotrices)</t>
  </si>
  <si>
    <t>Especies y clases</t>
  </si>
  <si>
    <t>97/98</t>
  </si>
  <si>
    <t>99/00</t>
  </si>
  <si>
    <t>98/99</t>
  </si>
  <si>
    <t xml:space="preserve">  Trigo blando</t>
  </si>
  <si>
    <t xml:space="preserve">  Trigo duro</t>
  </si>
  <si>
    <t>LEGUMINOSAS GRANO</t>
  </si>
  <si>
    <t>LEGUMINOSAS CONSUMO HUMANO</t>
  </si>
  <si>
    <t xml:space="preserve">  Lino oleaginoso y textil</t>
  </si>
  <si>
    <t>Patrones</t>
  </si>
  <si>
    <t>Vid</t>
  </si>
  <si>
    <t>Cítricos</t>
  </si>
  <si>
    <t>Barbados</t>
  </si>
  <si>
    <t>Planta-injerto</t>
  </si>
  <si>
    <t>Frutales</t>
  </si>
  <si>
    <t>Fresa</t>
  </si>
  <si>
    <t>TOTAL SEMILLAS</t>
  </si>
  <si>
    <t>HORTICOLAS (haba de verdeo, judía de verdeo, nabo)</t>
  </si>
  <si>
    <t>FORRAJERAS</t>
  </si>
  <si>
    <t>REMOLACHA AZUCARERA</t>
  </si>
  <si>
    <t>PATATA</t>
  </si>
  <si>
    <t>CEREALES:</t>
  </si>
  <si>
    <t>industriales</t>
  </si>
  <si>
    <t>Abonos Simples</t>
  </si>
  <si>
    <t>Consumo</t>
  </si>
  <si>
    <t>por ha de</t>
  </si>
  <si>
    <t>per</t>
  </si>
  <si>
    <t>Países</t>
  </si>
  <si>
    <t>tierra</t>
  </si>
  <si>
    <t>capita</t>
  </si>
  <si>
    <t>arable (1)</t>
  </si>
  <si>
    <t>kg de N+</t>
  </si>
  <si>
    <t xml:space="preserve">MUNDO 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</si>
  <si>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</si>
  <si>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</si>
  <si>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</si>
  <si>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</si>
  <si>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</si>
  <si>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</si>
  <si>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</si>
  <si>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</si>
  <si>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</si>
  <si>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</si>
  <si>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</si>
  <si>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</si>
  <si>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</si>
  <si>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</si>
  <si>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</si>
  <si>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</si>
  <si>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</si>
  <si>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</si>
  <si>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</si>
  <si>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</si>
  <si>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</si>
  <si>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</si>
  <si>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</si>
  <si>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</si>
  <si>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</si>
  <si>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</si>
  <si>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</si>
  <si>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</si>
  <si>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</si>
  <si>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</si>
  <si>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</si>
  <si>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</si>
  <si>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</si>
  <si>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</si>
  <si>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</si>
  <si>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</si>
  <si>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 (1) Tierras de labranza y con cultivos permanentes: tierras dedicadas a cosechas temporales para siega o pastos; los huertos fami-</t>
  </si>
  <si>
    <t xml:space="preserve">     liares, los barbechos y las tierras dedicadas a cultivos permanentes.</t>
  </si>
  <si>
    <t>Materiales y</t>
  </si>
  <si>
    <t>pequeñas</t>
  </si>
  <si>
    <t>Mantenimiento y reparaciones</t>
  </si>
  <si>
    <t>Ordeñadoras mecánicas</t>
  </si>
  <si>
    <t>1989-91</t>
  </si>
  <si>
    <t>Legumbres de vainas secas</t>
  </si>
  <si>
    <t>Trigo Blando</t>
  </si>
  <si>
    <t xml:space="preserve">  1997</t>
  </si>
  <si>
    <t>–</t>
  </si>
  <si>
    <t>Consumo de N</t>
  </si>
  <si>
    <t>y motocultores</t>
  </si>
  <si>
    <t>Sólo tractores</t>
  </si>
  <si>
    <t>automotrices</t>
  </si>
  <si>
    <t xml:space="preserve">máquinas </t>
  </si>
  <si>
    <t>MEDIOS DE PRODUCCION</t>
  </si>
  <si>
    <t xml:space="preserve"> (P) Provisional.</t>
  </si>
  <si>
    <t>OLEAGINOSAS Y TEXTILES:</t>
  </si>
  <si>
    <t xml:space="preserve">  (P) Provisional.   </t>
  </si>
  <si>
    <t xml:space="preserve"> Países con Solicitud de Adhesión</t>
  </si>
  <si>
    <t>a 31 de diciembre de cada año de tractores, motocultores y cosechadoras de cereales</t>
  </si>
  <si>
    <t xml:space="preserve"> motocultores y cosechadoras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</si>
  <si>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</si>
  <si>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</si>
  <si>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</si>
  <si>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</si>
  <si>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</si>
  <si>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</si>
  <si>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</si>
  <si>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 +P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+K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</si>
  <si>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Turquía</t>
  </si>
  <si>
    <t xml:space="preserve"> Fuente: FAOSTAT.</t>
  </si>
  <si>
    <t>1999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</si>
  <si>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</si>
  <si>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</si>
  <si>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</si>
  <si>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</si>
  <si>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</si>
  <si>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</si>
  <si>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</si>
  <si>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</si>
  <si>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</si>
  <si>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</si>
  <si>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</si>
  <si>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</si>
  <si>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>Fuente: FAOSTAT.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</si>
  <si>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</si>
  <si>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</si>
  <si>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</si>
  <si>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</si>
  <si>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</si>
  <si>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</si>
  <si>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>Serie histórica de las inscripciones anuales de tractores,</t>
  </si>
  <si>
    <t xml:space="preserve">  1999</t>
  </si>
  <si>
    <t>Fumigantes</t>
  </si>
  <si>
    <t>nematodos</t>
  </si>
  <si>
    <t>Acaricidas</t>
  </si>
  <si>
    <t xml:space="preserve">  2000</t>
  </si>
  <si>
    <t>Cereales, Leguminosas y Otros</t>
  </si>
  <si>
    <t>Hortalizas           y                Tubérculos</t>
  </si>
  <si>
    <t>Olivar</t>
  </si>
  <si>
    <t>Frutos Secos</t>
  </si>
  <si>
    <t>Subtropicales</t>
  </si>
  <si>
    <t>Aromáticas y Medicinales</t>
  </si>
  <si>
    <t>Bosque y Recolección Silvestre</t>
  </si>
  <si>
    <t>Pastos, Praderas y Forrajes</t>
  </si>
  <si>
    <t>Barbecho y Abono Verde</t>
  </si>
  <si>
    <t>Semillas y Viveros</t>
  </si>
  <si>
    <t>TOTAL</t>
  </si>
  <si>
    <t xml:space="preserve"> 30.4.  FERTILIZANTES NITROGENADOS: Serie histórica del consumo agrícola en toneladas de N</t>
  </si>
  <si>
    <r>
      <t xml:space="preserve"> 30.5.  FERTILIZANTES FOSFATADOS: Serie histórica del consumo agrícola en 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</si>
  <si>
    <r>
      <t xml:space="preserve"> 30.6.  FERTILIZANTES POTASICOS: Serie histórica del consumo agrícola en 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</si>
  <si>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t xml:space="preserve"> 30.7.  FERTILIZANTES: Serie histórica del consumo total y por hectárea de superficie fertilizable</t>
  </si>
  <si>
    <t xml:space="preserve"> 30.8.  FERTILIZANTES: Serie histórica de producción e importaciones de fertilizantes</t>
  </si>
  <si>
    <t xml:space="preserve"> 30.16. MAQUINARIA AGRICOLA: Serie histórica del Censo de Maquinaria Automotriz a 31 de diciembre</t>
  </si>
  <si>
    <t xml:space="preserve"> 30.17.  TRACTORES, MOTOCULTORES Y COSECHADORAS DE CEREALES:</t>
  </si>
  <si>
    <t xml:space="preserve"> 30.18.  INDICE DE MECANIZACION: Serie histórica del número de CV por 100 hectáreas cultivadas</t>
  </si>
  <si>
    <t xml:space="preserve"> 30.19.  TRACTORES, MOTOCULTORES Y COSECHADORAS DE CEREALES: Serie histórica de las existencias </t>
  </si>
  <si>
    <t xml:space="preserve"> 30.9.  FERTILIZANTES: Serie histórica de los precios medios anuales pagados por los agricultores (euros/100 kg)</t>
  </si>
  <si>
    <t xml:space="preserve"> 30.13.  PIENSOS: Serie histórica de los precios medios anuales pagados por los agricultores (euros/100 kg)</t>
  </si>
  <si>
    <t xml:space="preserve"> (hectáreas)</t>
  </si>
  <si>
    <t xml:space="preserve"> (hectáreas) (conclusión) </t>
  </si>
  <si>
    <t xml:space="preserve"> 30.1.  SEMILLAS Y PLANTAS DE VIVERO CERTIFICADAS: Serie histórica de la producción por especies y clases
</t>
  </si>
  <si>
    <t>00/01</t>
  </si>
  <si>
    <t>2002(P)</t>
  </si>
  <si>
    <t xml:space="preserve">  2002 (P)</t>
  </si>
  <si>
    <t xml:space="preserve"> 30.2.  SEMILLAS Y PLANTONES AGRÍCOLAS: Serie histórica de gastos fuera del sector en semillas y plantones. alores corrientes (metodología SEC-95) (en millones de euros a precios básicos)</t>
  </si>
  <si>
    <t xml:space="preserve"> 30.10.  FERTILIZANTES: Serie histórica del importe de los gastos de los agricultores en las diferentes clases de fertilizantes. Valores corrientes a precios básicos. (Metodología SEC-95) (millones de euros)</t>
  </si>
  <si>
    <t xml:space="preserve"> 30.12.  FITOSANITARIOS: Serie histórica del consumo, por clases.Valores corrientes a precios básicos.</t>
  </si>
  <si>
    <t xml:space="preserve"> (Metodología SEC-95) (millones de euros)</t>
  </si>
  <si>
    <t>30.14.  PIENSOS: Serie histórica de su importe. Valores corrientes a precios básicos (metodología SEC-95) (millones de euros)</t>
  </si>
  <si>
    <t xml:space="preserve"> 30.15.  ENERGIA: Serie histórica del gasto en combustibles y energia eléctrica en la explotación. Valores corrientes a precios básicos (metodología SEC-95) (millones de euros)</t>
  </si>
  <si>
    <t>Valores corrientes a precios básicos (millones de euros)</t>
  </si>
  <si>
    <t xml:space="preserve"> 30.20.  MANTENIMIENTO DE MATERIAL: Serie histórica de gastos (metodología SEC-95)</t>
  </si>
  <si>
    <t>Bodegas</t>
  </si>
  <si>
    <t>Almazaras</t>
  </si>
  <si>
    <t>Silos y almacenes</t>
  </si>
  <si>
    <t>ganaderas</t>
  </si>
  <si>
    <t xml:space="preserve"> 30.22. MANTENIMIENTO DE EDIFICIOS: Serie histórica de su importe.</t>
  </si>
  <si>
    <t xml:space="preserve"> 30.24.  SUPERFICIES DEDICADAS A CULTIVOS FORZADOS: Estimación al final de la campaña (miles de m²)</t>
  </si>
  <si>
    <t xml:space="preserve"> 31.21.  AMORTIZACIONES: Serie histórica del importe de las amortizaciones</t>
  </si>
  <si>
    <t>Plantaciones</t>
  </si>
  <si>
    <t xml:space="preserve"> de bienes de equipo, construcciones y plantaciones de la explotación agrícola. </t>
  </si>
  <si>
    <t xml:space="preserve"> Valores corrientes a precios básicos (metodología SEC-95)(millones de euros)</t>
  </si>
  <si>
    <t xml:space="preserve">  2001</t>
  </si>
  <si>
    <t>Cítricos (1)</t>
  </si>
  <si>
    <t>(1) Cifras incompletas en la campaña 2000/01. Comprenden sólo los datos recibidos de las Comunidades Autónomas de Valencia, Murcia y Andalucía, a falta de los de Cataluña.</t>
  </si>
  <si>
    <t>TOTAL PLANTAS DE VIVERO (1)</t>
  </si>
  <si>
    <t>2003(P)</t>
  </si>
  <si>
    <t>2003 (P)</t>
  </si>
  <si>
    <t xml:space="preserve">  2003 (P)</t>
  </si>
  <si>
    <t xml:space="preserve">  2002</t>
  </si>
  <si>
    <t>-</t>
  </si>
  <si>
    <t xml:space="preserve"> 30.25.  SUPERFICIE DE AGRICULTURA ECOLÓGICA: Análisis provincial por tipo de cultivo o aprovechamiento, 2002</t>
  </si>
  <si>
    <t xml:space="preserve"> 30.26.  SUPERFICIE DE AGRICULTURA ECOLÓGICA: Análisis provincial por tipo de cultivo o aprovechamiento, 2002</t>
  </si>
  <si>
    <t>01/02</t>
  </si>
  <si>
    <t>2001</t>
  </si>
  <si>
    <t xml:space="preserve"> 30.3.  SEMILLAS Y PLANTONES AGRICOLAS: Comercio exterior según clases (toneladas)</t>
  </si>
  <si>
    <t xml:space="preserve"> 30.11.  FERTILIZANTES: Datos de producción y consumo de diferentes países del mundo, 2002</t>
  </si>
  <si>
    <t>PAÍSES DE EUROPA</t>
  </si>
  <si>
    <t>Unión Europea</t>
  </si>
  <si>
    <t xml:space="preserve">   Rumania</t>
  </si>
  <si>
    <t>OTROS PAÍSES DEL MUNDO</t>
  </si>
  <si>
    <t xml:space="preserve"> 30.23.  MAQUINARIA AGRICOLA: Unidades en servicio de diferentes países del mundo, 2002 (en miles)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</si>
</sst>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0.00_)"/>
    <numFmt numFmtId="179" formatCode="0.0_)"/>
    <numFmt numFmtId="180" formatCode="#,##0.00_);\(#,##0.00\)"/>
    <numFmt numFmtId="181" formatCode="#,##0.0"/>
    <numFmt numFmtId="182" formatCode="0.0"/>
    <numFmt numFmtId="183" formatCode="#,##0\ _P_t_s"/>
  </numFmts>
  <fonts count="1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11"/>
      <color indexed="10"/>
      <name val="Arial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17" applyNumberFormat="1" applyFont="1" applyBorder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1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81" fontId="0" fillId="0" borderId="4" xfId="0" applyNumberFormat="1" applyFont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1" fontId="0" fillId="0" borderId="0" xfId="29" applyNumberFormat="1" applyFont="1" applyBorder="1" applyAlignment="1">
      <alignment horizontal="left"/>
      <protection/>
    </xf>
    <xf numFmtId="1" fontId="0" fillId="0" borderId="0" xfId="32" applyNumberFormat="1" applyFont="1" applyBorder="1" applyAlignment="1">
      <alignment horizontal="left" vertical="center"/>
      <protection/>
    </xf>
    <xf numFmtId="181" fontId="0" fillId="0" borderId="0" xfId="0" applyNumberFormat="1" applyFont="1" applyBorder="1" applyAlignment="1">
      <alignment horizontal="right"/>
    </xf>
    <xf numFmtId="1" fontId="0" fillId="0" borderId="5" xfId="29" applyNumberFormat="1" applyFont="1" applyBorder="1" applyAlignment="1">
      <alignment horizontal="left"/>
      <protection/>
    </xf>
    <xf numFmtId="0" fontId="0" fillId="0" borderId="0" xfId="34" applyFont="1" applyProtection="1">
      <alignment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4" xfId="34" applyFont="1" applyBorder="1" applyAlignment="1" applyProtection="1">
      <alignment horizontal="center"/>
      <protection/>
    </xf>
    <xf numFmtId="0" fontId="0" fillId="0" borderId="1" xfId="34" applyFont="1" applyBorder="1" applyAlignment="1" applyProtection="1">
      <alignment horizontal="center"/>
      <protection/>
    </xf>
    <xf numFmtId="0" fontId="0" fillId="0" borderId="5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0" fillId="0" borderId="1" xfId="34" applyFont="1" applyBorder="1" applyProtection="1">
      <alignment/>
      <protection/>
    </xf>
    <xf numFmtId="179" fontId="0" fillId="0" borderId="4" xfId="34" applyNumberFormat="1" applyFont="1" applyBorder="1" applyAlignment="1" applyProtection="1">
      <alignment horizontal="center"/>
      <protection/>
    </xf>
    <xf numFmtId="180" fontId="0" fillId="0" borderId="4" xfId="34" applyNumberFormat="1" applyFont="1" applyBorder="1" applyProtection="1">
      <alignment/>
      <protection/>
    </xf>
    <xf numFmtId="1" fontId="0" fillId="0" borderId="0" xfId="32" applyNumberFormat="1" applyFont="1" applyBorder="1" applyAlignment="1">
      <alignment horizontal="left" vertical="center" indent="1"/>
      <protection/>
    </xf>
    <xf numFmtId="177" fontId="0" fillId="0" borderId="0" xfId="27" applyFont="1">
      <alignment/>
      <protection/>
    </xf>
    <xf numFmtId="177" fontId="0" fillId="0" borderId="6" xfId="27" applyFont="1" applyBorder="1" applyAlignment="1">
      <alignment horizontal="center"/>
      <protection/>
    </xf>
    <xf numFmtId="177" fontId="0" fillId="0" borderId="5" xfId="27" applyFont="1" applyBorder="1" applyAlignment="1">
      <alignment horizontal="center"/>
      <protection/>
    </xf>
    <xf numFmtId="177" fontId="0" fillId="0" borderId="0" xfId="27" applyFont="1" applyBorder="1">
      <alignment/>
      <protection/>
    </xf>
    <xf numFmtId="176" fontId="0" fillId="0" borderId="0" xfId="27" applyNumberFormat="1" applyFont="1" applyProtection="1">
      <alignment/>
      <protection/>
    </xf>
    <xf numFmtId="177" fontId="0" fillId="0" borderId="5" xfId="27" applyFont="1" applyBorder="1">
      <alignment/>
      <protection/>
    </xf>
    <xf numFmtId="177" fontId="0" fillId="0" borderId="0" xfId="27" applyNumberFormat="1" applyFont="1" applyProtection="1">
      <alignment/>
      <protection/>
    </xf>
    <xf numFmtId="177" fontId="0" fillId="0" borderId="0" xfId="27" applyNumberFormat="1" applyFont="1" applyAlignment="1" applyProtection="1">
      <alignment horizontal="center"/>
      <protection/>
    </xf>
    <xf numFmtId="0" fontId="0" fillId="0" borderId="0" xfId="26" applyFont="1">
      <alignment/>
      <protection/>
    </xf>
    <xf numFmtId="0" fontId="0" fillId="0" borderId="5" xfId="26" applyFont="1" applyBorder="1">
      <alignment/>
      <protection/>
    </xf>
    <xf numFmtId="180" fontId="0" fillId="0" borderId="0" xfId="26" applyNumberFormat="1" applyFont="1" applyProtection="1">
      <alignment/>
      <protection/>
    </xf>
    <xf numFmtId="176" fontId="0" fillId="0" borderId="0" xfId="26" applyNumberFormat="1" applyFont="1" applyProtection="1">
      <alignment/>
      <protection/>
    </xf>
    <xf numFmtId="180" fontId="0" fillId="0" borderId="0" xfId="29" applyFont="1">
      <alignment/>
      <protection/>
    </xf>
    <xf numFmtId="180" fontId="0" fillId="0" borderId="5" xfId="29" applyFont="1" applyBorder="1">
      <alignment/>
      <protection/>
    </xf>
    <xf numFmtId="180" fontId="0" fillId="0" borderId="4" xfId="29" applyFont="1" applyBorder="1">
      <alignment/>
      <protection/>
    </xf>
    <xf numFmtId="178" fontId="0" fillId="0" borderId="4" xfId="29" applyNumberFormat="1" applyFont="1" applyBorder="1" applyProtection="1">
      <alignment/>
      <protection/>
    </xf>
    <xf numFmtId="178" fontId="0" fillId="0" borderId="1" xfId="29" applyNumberFormat="1" applyFont="1" applyBorder="1" applyProtection="1">
      <alignment/>
      <protection/>
    </xf>
    <xf numFmtId="180" fontId="0" fillId="0" borderId="4" xfId="29" applyFont="1" applyBorder="1" applyAlignment="1">
      <alignment horizontal="fill"/>
      <protection/>
    </xf>
    <xf numFmtId="178" fontId="0" fillId="0" borderId="4" xfId="29" applyNumberFormat="1" applyFont="1" applyBorder="1" applyAlignment="1" applyProtection="1">
      <alignment horizontal="fill"/>
      <protection/>
    </xf>
    <xf numFmtId="178" fontId="0" fillId="0" borderId="1" xfId="29" applyNumberFormat="1" applyFont="1" applyBorder="1" applyAlignment="1" applyProtection="1">
      <alignment horizontal="fill"/>
      <protection/>
    </xf>
    <xf numFmtId="0" fontId="0" fillId="0" borderId="0" xfId="28" applyFont="1">
      <alignment/>
      <protection/>
    </xf>
    <xf numFmtId="177" fontId="0" fillId="0" borderId="0" xfId="28" applyNumberFormat="1" applyFont="1" applyProtection="1">
      <alignment/>
      <protection/>
    </xf>
    <xf numFmtId="176" fontId="0" fillId="0" borderId="0" xfId="28" applyNumberFormat="1" applyFont="1" applyProtection="1">
      <alignment/>
      <protection/>
    </xf>
    <xf numFmtId="0" fontId="0" fillId="0" borderId="5" xfId="0" applyFont="1" applyBorder="1" applyAlignment="1">
      <alignment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center"/>
      <protection/>
    </xf>
    <xf numFmtId="0" fontId="0" fillId="0" borderId="0" xfId="34" applyFont="1">
      <alignment/>
      <protection/>
    </xf>
    <xf numFmtId="176" fontId="0" fillId="0" borderId="0" xfId="33" applyFont="1">
      <alignment/>
      <protection/>
    </xf>
    <xf numFmtId="176" fontId="0" fillId="0" borderId="0" xfId="33" applyFont="1" applyAlignment="1">
      <alignment horizontal="fill"/>
      <protection/>
    </xf>
    <xf numFmtId="177" fontId="0" fillId="0" borderId="0" xfId="33" applyNumberFormat="1" applyFont="1" applyProtection="1">
      <alignment/>
      <protection/>
    </xf>
    <xf numFmtId="176" fontId="0" fillId="0" borderId="0" xfId="33" applyNumberFormat="1" applyFont="1" applyProtection="1">
      <alignment/>
      <protection/>
    </xf>
    <xf numFmtId="176" fontId="2" fillId="0" borderId="0" xfId="33" applyFont="1" applyAlignment="1">
      <alignment horizontal="center"/>
      <protection/>
    </xf>
    <xf numFmtId="176" fontId="0" fillId="0" borderId="0" xfId="31" applyFont="1">
      <alignment/>
      <protection/>
    </xf>
    <xf numFmtId="176" fontId="0" fillId="0" borderId="0" xfId="31" applyFont="1" applyBorder="1">
      <alignment/>
      <protection/>
    </xf>
    <xf numFmtId="176" fontId="0" fillId="0" borderId="4" xfId="31" applyFont="1" applyBorder="1">
      <alignment/>
      <protection/>
    </xf>
    <xf numFmtId="176" fontId="0" fillId="0" borderId="1" xfId="31" applyFont="1" applyBorder="1">
      <alignment/>
      <protection/>
    </xf>
    <xf numFmtId="177" fontId="0" fillId="0" borderId="0" xfId="31" applyNumberFormat="1" applyFont="1" applyProtection="1">
      <alignment/>
      <protection/>
    </xf>
    <xf numFmtId="3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0" fillId="0" borderId="1" xfId="17" applyNumberFormat="1" applyFont="1" applyBorder="1" applyAlignment="1">
      <alignment horizontal="right"/>
    </xf>
    <xf numFmtId="176" fontId="0" fillId="0" borderId="6" xfId="33" applyFont="1" applyBorder="1">
      <alignment/>
      <protection/>
    </xf>
    <xf numFmtId="176" fontId="0" fillId="0" borderId="3" xfId="33" applyFont="1" applyBorder="1" applyAlignment="1">
      <alignment horizontal="center"/>
      <protection/>
    </xf>
    <xf numFmtId="176" fontId="0" fillId="0" borderId="2" xfId="33" applyFont="1" applyBorder="1" applyAlignment="1">
      <alignment horizontal="center"/>
      <protection/>
    </xf>
    <xf numFmtId="176" fontId="0" fillId="0" borderId="5" xfId="33" applyFont="1" applyBorder="1">
      <alignment/>
      <protection/>
    </xf>
    <xf numFmtId="176" fontId="0" fillId="0" borderId="4" xfId="33" applyFont="1" applyBorder="1" applyAlignment="1">
      <alignment horizontal="center"/>
      <protection/>
    </xf>
    <xf numFmtId="176" fontId="0" fillId="0" borderId="5" xfId="33" applyFont="1" applyBorder="1" applyAlignment="1">
      <alignment horizontal="center"/>
      <protection/>
    </xf>
    <xf numFmtId="176" fontId="0" fillId="0" borderId="1" xfId="33" applyFont="1" applyBorder="1" applyAlignment="1">
      <alignment horizontal="center"/>
      <protection/>
    </xf>
    <xf numFmtId="176" fontId="0" fillId="0" borderId="4" xfId="33" applyFont="1" applyBorder="1">
      <alignment/>
      <protection/>
    </xf>
    <xf numFmtId="177" fontId="0" fillId="0" borderId="4" xfId="33" applyNumberFormat="1" applyFont="1" applyBorder="1" applyProtection="1">
      <alignment/>
      <protection/>
    </xf>
    <xf numFmtId="177" fontId="0" fillId="0" borderId="1" xfId="33" applyNumberFormat="1" applyFont="1" applyBorder="1" applyProtection="1">
      <alignment/>
      <protection/>
    </xf>
    <xf numFmtId="0" fontId="0" fillId="0" borderId="6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3" xfId="34" applyFont="1" applyBorder="1" applyProtection="1">
      <alignment/>
      <protection/>
    </xf>
    <xf numFmtId="0" fontId="0" fillId="0" borderId="2" xfId="34" applyFont="1" applyBorder="1" applyProtection="1">
      <alignment/>
      <protection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3" xfId="28" applyFont="1" applyBorder="1" applyAlignment="1">
      <alignment horizontal="center"/>
      <protection/>
    </xf>
    <xf numFmtId="0" fontId="0" fillId="0" borderId="5" xfId="28" applyFont="1" applyBorder="1" applyAlignment="1">
      <alignment horizontal="center"/>
      <protection/>
    </xf>
    <xf numFmtId="0" fontId="0" fillId="0" borderId="4" xfId="28" applyFont="1" applyBorder="1" applyAlignment="1">
      <alignment horizontal="center"/>
      <protection/>
    </xf>
    <xf numFmtId="0" fontId="0" fillId="0" borderId="1" xfId="28" applyFont="1" applyBorder="1" applyAlignment="1">
      <alignment horizontal="center"/>
      <protection/>
    </xf>
    <xf numFmtId="0" fontId="0" fillId="0" borderId="5" xfId="28" applyFont="1" applyBorder="1">
      <alignment/>
      <protection/>
    </xf>
    <xf numFmtId="0" fontId="0" fillId="0" borderId="3" xfId="0" applyFont="1" applyBorder="1" applyAlignment="1">
      <alignment/>
    </xf>
    <xf numFmtId="180" fontId="0" fillId="0" borderId="0" xfId="29" applyFont="1" applyBorder="1">
      <alignment/>
      <protection/>
    </xf>
    <xf numFmtId="182" fontId="0" fillId="0" borderId="0" xfId="0" applyNumberFormat="1" applyFont="1" applyBorder="1" applyAlignment="1">
      <alignment/>
    </xf>
    <xf numFmtId="181" fontId="0" fillId="0" borderId="3" xfId="0" applyNumberFormat="1" applyFont="1" applyBorder="1" applyAlignment="1">
      <alignment horizontal="center"/>
    </xf>
    <xf numFmtId="181" fontId="0" fillId="0" borderId="2" xfId="0" applyNumberFormat="1" applyFont="1" applyBorder="1" applyAlignment="1">
      <alignment horizontal="center"/>
    </xf>
    <xf numFmtId="0" fontId="2" fillId="0" borderId="0" xfId="23" applyFont="1" applyAlignment="1">
      <alignment horizontal="center"/>
      <protection/>
    </xf>
    <xf numFmtId="3" fontId="0" fillId="0" borderId="0" xfId="17" applyNumberFormat="1" applyFont="1" applyBorder="1" applyAlignment="1">
      <alignment horizontal="right"/>
    </xf>
    <xf numFmtId="0" fontId="0" fillId="0" borderId="7" xfId="0" applyFont="1" applyBorder="1" applyAlignment="1">
      <alignment horizontal="center" vertical="justify"/>
    </xf>
    <xf numFmtId="0" fontId="0" fillId="0" borderId="0" xfId="26" applyFont="1" applyBorder="1">
      <alignment/>
      <protection/>
    </xf>
    <xf numFmtId="0" fontId="0" fillId="0" borderId="6" xfId="26" applyFont="1" applyBorder="1" applyAlignment="1">
      <alignment horizontal="center"/>
      <protection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0" fillId="0" borderId="4" xfId="28" applyFont="1" applyBorder="1">
      <alignment/>
      <protection/>
    </xf>
    <xf numFmtId="0" fontId="0" fillId="0" borderId="1" xfId="28" applyFont="1" applyBorder="1">
      <alignment/>
      <protection/>
    </xf>
    <xf numFmtId="0" fontId="0" fillId="0" borderId="9" xfId="28" applyFont="1" applyBorder="1">
      <alignment/>
      <protection/>
    </xf>
    <xf numFmtId="0" fontId="0" fillId="0" borderId="10" xfId="28" applyFont="1" applyBorder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77" fontId="6" fillId="0" borderId="0" xfId="27" applyFont="1">
      <alignment/>
      <protection/>
    </xf>
    <xf numFmtId="0" fontId="6" fillId="0" borderId="0" xfId="26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76" fontId="6" fillId="0" borderId="0" xfId="33" applyFont="1">
      <alignment/>
      <protection/>
    </xf>
    <xf numFmtId="176" fontId="6" fillId="0" borderId="0" xfId="31" applyFont="1">
      <alignment/>
      <protection/>
    </xf>
    <xf numFmtId="0" fontId="5" fillId="0" borderId="0" xfId="34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fill"/>
    </xf>
    <xf numFmtId="177" fontId="7" fillId="0" borderId="0" xfId="27" applyFont="1">
      <alignment/>
      <protection/>
    </xf>
    <xf numFmtId="0" fontId="7" fillId="0" borderId="0" xfId="26" applyFont="1">
      <alignment/>
      <protection/>
    </xf>
    <xf numFmtId="0" fontId="7" fillId="0" borderId="0" xfId="26" applyFont="1" applyBorder="1">
      <alignment/>
      <protection/>
    </xf>
    <xf numFmtId="0" fontId="5" fillId="0" borderId="0" xfId="25" applyFont="1" applyAlignment="1">
      <alignment horizontal="center"/>
      <protection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180" fontId="7" fillId="0" borderId="0" xfId="29" applyFont="1">
      <alignment/>
      <protection/>
    </xf>
    <xf numFmtId="0" fontId="7" fillId="0" borderId="0" xfId="34" applyFont="1" applyProtection="1">
      <alignment/>
      <protection/>
    </xf>
    <xf numFmtId="176" fontId="5" fillId="0" borderId="0" xfId="33" applyFont="1" applyAlignment="1">
      <alignment horizontal="center"/>
      <protection/>
    </xf>
    <xf numFmtId="176" fontId="7" fillId="0" borderId="0" xfId="33" applyFont="1">
      <alignment/>
      <protection/>
    </xf>
    <xf numFmtId="176" fontId="5" fillId="0" borderId="0" xfId="31" applyFont="1" applyAlignment="1">
      <alignment horizontal="center"/>
      <protection/>
    </xf>
    <xf numFmtId="176" fontId="7" fillId="0" borderId="0" xfId="31" applyFont="1">
      <alignment/>
      <protection/>
    </xf>
    <xf numFmtId="0" fontId="5" fillId="0" borderId="0" xfId="0" applyFont="1" applyAlignment="1">
      <alignment/>
    </xf>
    <xf numFmtId="177" fontId="5" fillId="0" borderId="0" xfId="27" applyFont="1">
      <alignment/>
      <protection/>
    </xf>
    <xf numFmtId="0" fontId="5" fillId="0" borderId="0" xfId="26" applyFont="1">
      <alignment/>
      <protection/>
    </xf>
    <xf numFmtId="0" fontId="5" fillId="0" borderId="0" xfId="34" applyFont="1" applyProtection="1">
      <alignment/>
      <protection/>
    </xf>
    <xf numFmtId="176" fontId="5" fillId="0" borderId="0" xfId="33" applyFont="1">
      <alignment/>
      <protection/>
    </xf>
    <xf numFmtId="176" fontId="5" fillId="0" borderId="0" xfId="31" applyFont="1">
      <alignment/>
      <protection/>
    </xf>
    <xf numFmtId="1" fontId="2" fillId="0" borderId="0" xfId="32" applyNumberFormat="1" applyFont="1" applyBorder="1" applyAlignment="1">
      <alignment horizontal="left" vertical="center"/>
      <protection/>
    </xf>
    <xf numFmtId="1" fontId="2" fillId="0" borderId="7" xfId="32" applyNumberFormat="1" applyFont="1" applyBorder="1" applyAlignment="1">
      <alignment horizontal="left" vertical="center"/>
      <protection/>
    </xf>
    <xf numFmtId="1" fontId="2" fillId="0" borderId="11" xfId="32" applyNumberFormat="1" applyFont="1" applyBorder="1" applyAlignment="1">
      <alignment horizontal="left" vertical="center"/>
      <protection/>
    </xf>
    <xf numFmtId="3" fontId="0" fillId="0" borderId="12" xfId="0" applyNumberFormat="1" applyFont="1" applyBorder="1" applyAlignment="1">
      <alignment horizontal="right"/>
    </xf>
    <xf numFmtId="1" fontId="2" fillId="0" borderId="13" xfId="32" applyNumberFormat="1" applyFont="1" applyBorder="1" applyAlignment="1">
      <alignment horizontal="left" vertical="center"/>
      <protection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1" fontId="0" fillId="0" borderId="13" xfId="32" applyNumberFormat="1" applyFont="1" applyBorder="1" applyAlignment="1">
      <alignment horizontal="left" vertical="center"/>
      <protection/>
    </xf>
    <xf numFmtId="1" fontId="0" fillId="0" borderId="3" xfId="31" applyNumberFormat="1" applyFont="1" applyBorder="1" applyAlignment="1">
      <alignment horizontal="center"/>
      <protection/>
    </xf>
    <xf numFmtId="1" fontId="0" fillId="0" borderId="2" xfId="31" applyNumberFormat="1" applyFont="1" applyBorder="1" applyAlignment="1">
      <alignment horizontal="center"/>
      <protection/>
    </xf>
    <xf numFmtId="176" fontId="0" fillId="0" borderId="15" xfId="31" applyFont="1" applyBorder="1">
      <alignment/>
      <protection/>
    </xf>
    <xf numFmtId="176" fontId="0" fillId="0" borderId="12" xfId="31" applyFont="1" applyBorder="1">
      <alignment/>
      <protection/>
    </xf>
    <xf numFmtId="176" fontId="0" fillId="0" borderId="16" xfId="31" applyFont="1" applyBorder="1">
      <alignment/>
      <protection/>
    </xf>
    <xf numFmtId="176" fontId="0" fillId="0" borderId="14" xfId="31" applyFont="1" applyBorder="1">
      <alignment/>
      <protection/>
    </xf>
    <xf numFmtId="1" fontId="0" fillId="0" borderId="11" xfId="32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5" xfId="33" applyFont="1" applyBorder="1" applyAlignment="1">
      <alignment horizontal="left"/>
      <protection/>
    </xf>
    <xf numFmtId="176" fontId="0" fillId="0" borderId="9" xfId="33" applyFont="1" applyBorder="1" applyAlignment="1">
      <alignment horizontal="left"/>
      <protection/>
    </xf>
    <xf numFmtId="176" fontId="0" fillId="0" borderId="15" xfId="33" applyFont="1" applyBorder="1">
      <alignment/>
      <protection/>
    </xf>
    <xf numFmtId="177" fontId="0" fillId="0" borderId="15" xfId="33" applyNumberFormat="1" applyFont="1" applyBorder="1" applyProtection="1">
      <alignment/>
      <protection/>
    </xf>
    <xf numFmtId="177" fontId="0" fillId="0" borderId="12" xfId="33" applyNumberFormat="1" applyFont="1" applyBorder="1" applyProtection="1">
      <alignment/>
      <protection/>
    </xf>
    <xf numFmtId="176" fontId="0" fillId="0" borderId="10" xfId="33" applyFont="1" applyBorder="1" applyAlignment="1">
      <alignment horizontal="left"/>
      <protection/>
    </xf>
    <xf numFmtId="176" fontId="0" fillId="0" borderId="16" xfId="33" applyFont="1" applyBorder="1">
      <alignment/>
      <protection/>
    </xf>
    <xf numFmtId="177" fontId="0" fillId="0" borderId="16" xfId="33" applyNumberFormat="1" applyFont="1" applyBorder="1" applyProtection="1">
      <alignment/>
      <protection/>
    </xf>
    <xf numFmtId="177" fontId="0" fillId="0" borderId="14" xfId="33" applyNumberFormat="1" applyFont="1" applyBorder="1" applyProtection="1">
      <alignment/>
      <protection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34" applyFont="1" applyBorder="1" applyProtection="1">
      <alignment/>
      <protection/>
    </xf>
    <xf numFmtId="176" fontId="0" fillId="0" borderId="0" xfId="34" applyNumberFormat="1" applyFont="1" applyBorder="1" applyProtection="1">
      <alignment/>
      <protection/>
    </xf>
    <xf numFmtId="0" fontId="0" fillId="0" borderId="9" xfId="34" applyFont="1" applyBorder="1" applyProtection="1">
      <alignment/>
      <protection/>
    </xf>
    <xf numFmtId="0" fontId="0" fillId="0" borderId="15" xfId="34" applyFont="1" applyBorder="1" applyAlignment="1" applyProtection="1">
      <alignment horizontal="center"/>
      <protection/>
    </xf>
    <xf numFmtId="0" fontId="0" fillId="0" borderId="15" xfId="34" applyFont="1" applyBorder="1" applyProtection="1">
      <alignment/>
      <protection/>
    </xf>
    <xf numFmtId="0" fontId="0" fillId="0" borderId="10" xfId="34" applyFont="1" applyBorder="1" applyProtection="1">
      <alignment/>
      <protection/>
    </xf>
    <xf numFmtId="0" fontId="0" fillId="0" borderId="16" xfId="34" applyFont="1" applyBorder="1" applyAlignment="1" applyProtection="1">
      <alignment horizontal="center"/>
      <protection/>
    </xf>
    <xf numFmtId="180" fontId="0" fillId="0" borderId="16" xfId="34" applyNumberFormat="1" applyFont="1" applyBorder="1" applyProtection="1">
      <alignment/>
      <protection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/>
    </xf>
    <xf numFmtId="180" fontId="2" fillId="0" borderId="0" xfId="29" applyFont="1" applyBorder="1">
      <alignment/>
      <protection/>
    </xf>
    <xf numFmtId="180" fontId="0" fillId="0" borderId="3" xfId="29" applyFont="1" applyBorder="1" applyAlignment="1">
      <alignment horizontal="center"/>
      <protection/>
    </xf>
    <xf numFmtId="1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center"/>
    </xf>
    <xf numFmtId="180" fontId="2" fillId="0" borderId="11" xfId="29" applyFont="1" applyBorder="1">
      <alignment/>
      <protection/>
    </xf>
    <xf numFmtId="180" fontId="0" fillId="0" borderId="9" xfId="29" applyFont="1" applyBorder="1">
      <alignment/>
      <protection/>
    </xf>
    <xf numFmtId="180" fontId="0" fillId="0" borderId="15" xfId="29" applyFont="1" applyBorder="1">
      <alignment/>
      <protection/>
    </xf>
    <xf numFmtId="180" fontId="0" fillId="0" borderId="12" xfId="29" applyFont="1" applyBorder="1">
      <alignment/>
      <protection/>
    </xf>
    <xf numFmtId="180" fontId="0" fillId="0" borderId="13" xfId="29" applyFont="1" applyBorder="1">
      <alignment/>
      <protection/>
    </xf>
    <xf numFmtId="180" fontId="0" fillId="0" borderId="10" xfId="29" applyFont="1" applyBorder="1">
      <alignment/>
      <protection/>
    </xf>
    <xf numFmtId="180" fontId="0" fillId="0" borderId="16" xfId="29" applyFont="1" applyBorder="1">
      <alignment/>
      <protection/>
    </xf>
    <xf numFmtId="178" fontId="0" fillId="0" borderId="16" xfId="29" applyNumberFormat="1" applyFont="1" applyBorder="1" applyProtection="1">
      <alignment/>
      <protection/>
    </xf>
    <xf numFmtId="178" fontId="0" fillId="0" borderId="14" xfId="29" applyNumberFormat="1" applyFont="1" applyBorder="1" applyProtection="1">
      <alignment/>
      <protection/>
    </xf>
    <xf numFmtId="1" fontId="0" fillId="0" borderId="9" xfId="29" applyNumberFormat="1" applyFont="1" applyBorder="1" applyAlignment="1">
      <alignment horizontal="left"/>
      <protection/>
    </xf>
    <xf numFmtId="1" fontId="0" fillId="0" borderId="10" xfId="32" applyNumberFormat="1" applyFont="1" applyBorder="1" applyAlignment="1">
      <alignment horizontal="left" vertical="center"/>
      <protection/>
    </xf>
    <xf numFmtId="1" fontId="0" fillId="0" borderId="11" xfId="29" applyNumberFormat="1" applyFont="1" applyBorder="1" applyAlignment="1">
      <alignment horizontal="left"/>
      <protection/>
    </xf>
    <xf numFmtId="0" fontId="0" fillId="0" borderId="0" xfId="22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fill"/>
    </xf>
    <xf numFmtId="0" fontId="2" fillId="0" borderId="0" xfId="0" applyFont="1" applyBorder="1" applyAlignment="1">
      <alignment/>
    </xf>
    <xf numFmtId="0" fontId="0" fillId="0" borderId="4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180" fontId="0" fillId="0" borderId="0" xfId="26" applyNumberFormat="1" applyFont="1" applyBorder="1" applyProtection="1">
      <alignment/>
      <protection/>
    </xf>
    <xf numFmtId="176" fontId="0" fillId="0" borderId="0" xfId="26" applyNumberFormat="1" applyFont="1" applyBorder="1" applyProtection="1">
      <alignment/>
      <protection/>
    </xf>
    <xf numFmtId="0" fontId="2" fillId="0" borderId="9" xfId="26" applyFont="1" applyBorder="1">
      <alignment/>
      <protection/>
    </xf>
    <xf numFmtId="0" fontId="0" fillId="0" borderId="10" xfId="26" applyFont="1" applyBorder="1">
      <alignment/>
      <protection/>
    </xf>
    <xf numFmtId="177" fontId="2" fillId="0" borderId="5" xfId="27" applyFont="1" applyBorder="1">
      <alignment/>
      <protection/>
    </xf>
    <xf numFmtId="177" fontId="0" fillId="0" borderId="3" xfId="27" applyFont="1" applyBorder="1" applyAlignment="1" quotePrefix="1">
      <alignment horizontal="center"/>
      <protection/>
    </xf>
    <xf numFmtId="177" fontId="0" fillId="0" borderId="2" xfId="27" applyFont="1" applyBorder="1" applyAlignment="1" quotePrefix="1">
      <alignment horizontal="center"/>
      <protection/>
    </xf>
    <xf numFmtId="177" fontId="2" fillId="0" borderId="10" xfId="27" applyFont="1" applyBorder="1">
      <alignment/>
      <protection/>
    </xf>
    <xf numFmtId="49" fontId="0" fillId="0" borderId="4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 horizontal="right"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0" fillId="0" borderId="4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/>
    </xf>
    <xf numFmtId="3" fontId="0" fillId="0" borderId="1" xfId="0" applyNumberFormat="1" applyFont="1" applyBorder="1" applyAlignment="1" quotePrefix="1">
      <alignment horizontal="right"/>
    </xf>
    <xf numFmtId="0" fontId="0" fillId="0" borderId="0" xfId="22" applyFont="1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2" fillId="0" borderId="15" xfId="26" applyNumberFormat="1" applyFont="1" applyBorder="1" applyAlignment="1" applyProtection="1">
      <alignment horizontal="right"/>
      <protection/>
    </xf>
    <xf numFmtId="3" fontId="0" fillId="0" borderId="4" xfId="26" applyNumberFormat="1" applyFont="1" applyBorder="1" applyAlignment="1" applyProtection="1">
      <alignment horizontal="right"/>
      <protection/>
    </xf>
    <xf numFmtId="3" fontId="0" fillId="0" borderId="16" xfId="26" applyNumberFormat="1" applyFont="1" applyBorder="1" applyAlignment="1" applyProtection="1">
      <alignment horizontal="right"/>
      <protection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81" fontId="0" fillId="0" borderId="15" xfId="27" applyNumberFormat="1" applyFont="1" applyBorder="1" applyAlignment="1">
      <alignment horizontal="right"/>
      <protection/>
    </xf>
    <xf numFmtId="181" fontId="0" fillId="0" borderId="15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4" xfId="27" applyNumberFormat="1" applyFont="1" applyBorder="1" applyAlignment="1">
      <alignment horizontal="right"/>
      <protection/>
    </xf>
    <xf numFmtId="181" fontId="0" fillId="0" borderId="4" xfId="0" applyNumberFormat="1" applyFont="1" applyBorder="1" applyAlignment="1">
      <alignment horizontal="right"/>
    </xf>
    <xf numFmtId="181" fontId="2" fillId="0" borderId="4" xfId="27" applyNumberFormat="1" applyFont="1" applyBorder="1" applyAlignment="1">
      <alignment horizontal="right"/>
      <protection/>
    </xf>
    <xf numFmtId="181" fontId="2" fillId="0" borderId="4" xfId="0" applyNumberFormat="1" applyFont="1" applyBorder="1" applyAlignment="1">
      <alignment horizontal="right"/>
    </xf>
    <xf numFmtId="181" fontId="2" fillId="0" borderId="1" xfId="0" applyNumberFormat="1" applyFont="1" applyBorder="1" applyAlignment="1">
      <alignment horizontal="right"/>
    </xf>
    <xf numFmtId="176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1" fontId="0" fillId="0" borderId="3" xfId="29" applyNumberFormat="1" applyFont="1" applyBorder="1" applyAlignment="1">
      <alignment horizontal="center"/>
      <protection/>
    </xf>
    <xf numFmtId="1" fontId="0" fillId="0" borderId="2" xfId="29" applyNumberFormat="1" applyFont="1" applyBorder="1" applyAlignment="1">
      <alignment horizontal="center"/>
      <protection/>
    </xf>
    <xf numFmtId="0" fontId="0" fillId="0" borderId="16" xfId="28" applyFont="1" applyBorder="1" applyAlignment="1">
      <alignment horizontal="center"/>
      <protection/>
    </xf>
    <xf numFmtId="0" fontId="5" fillId="0" borderId="0" xfId="28" applyFont="1" applyAlignment="1">
      <alignment/>
      <protection/>
    </xf>
    <xf numFmtId="0" fontId="5" fillId="0" borderId="8" xfId="28" applyFont="1" applyBorder="1" applyAlignment="1">
      <alignment/>
      <protection/>
    </xf>
    <xf numFmtId="0" fontId="0" fillId="0" borderId="6" xfId="28" applyFont="1" applyBorder="1" applyAlignment="1">
      <alignment/>
      <protection/>
    </xf>
    <xf numFmtId="0" fontId="0" fillId="0" borderId="3" xfId="28" applyFont="1" applyBorder="1" applyAlignment="1">
      <alignment/>
      <protection/>
    </xf>
    <xf numFmtId="0" fontId="0" fillId="0" borderId="2" xfId="28" applyFont="1" applyBorder="1" applyAlignment="1">
      <alignment/>
      <protection/>
    </xf>
    <xf numFmtId="0" fontId="0" fillId="0" borderId="0" xfId="28" applyFont="1" applyBorder="1">
      <alignment/>
      <protection/>
    </xf>
    <xf numFmtId="176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76" fontId="0" fillId="0" borderId="0" xfId="28" applyNumberFormat="1" applyFont="1" applyBorder="1" applyAlignment="1" applyProtection="1">
      <alignment horizontal="center"/>
      <protection/>
    </xf>
    <xf numFmtId="183" fontId="0" fillId="0" borderId="0" xfId="28" applyNumberFormat="1" applyFont="1" applyBorder="1" applyAlignment="1" applyProtection="1">
      <alignment horizontal="center"/>
      <protection/>
    </xf>
    <xf numFmtId="3" fontId="0" fillId="0" borderId="15" xfId="27" applyNumberFormat="1" applyFont="1" applyBorder="1" applyAlignment="1">
      <alignment horizontal="right"/>
      <protection/>
    </xf>
    <xf numFmtId="3" fontId="0" fillId="0" borderId="15" xfId="0" applyNumberFormat="1" applyFont="1" applyBorder="1" applyAlignment="1">
      <alignment horizontal="right"/>
    </xf>
    <xf numFmtId="3" fontId="0" fillId="0" borderId="4" xfId="27" applyNumberFormat="1" applyFont="1" applyBorder="1" applyAlignment="1">
      <alignment horizontal="right"/>
      <protection/>
    </xf>
    <xf numFmtId="3" fontId="2" fillId="0" borderId="4" xfId="27" applyNumberFormat="1" applyFont="1" applyBorder="1" applyAlignment="1">
      <alignment horizontal="right"/>
      <protection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4" xfId="27" applyNumberFormat="1" applyFont="1" applyBorder="1" applyAlignment="1" applyProtection="1">
      <alignment horizontal="right"/>
      <protection/>
    </xf>
    <xf numFmtId="3" fontId="2" fillId="0" borderId="16" xfId="27" applyNumberFormat="1" applyFont="1" applyBorder="1" applyAlignment="1">
      <alignment horizontal="right"/>
      <protection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0" fillId="0" borderId="4" xfId="33" applyFont="1" applyFill="1" applyBorder="1">
      <alignment/>
      <protection/>
    </xf>
    <xf numFmtId="176" fontId="0" fillId="0" borderId="0" xfId="33" applyFont="1" applyBorder="1">
      <alignment/>
      <protection/>
    </xf>
    <xf numFmtId="176" fontId="0" fillId="0" borderId="0" xfId="33" applyNumberFormat="1" applyFont="1" applyBorder="1" applyProtection="1">
      <alignment/>
      <protection/>
    </xf>
    <xf numFmtId="0" fontId="0" fillId="0" borderId="16" xfId="0" applyFont="1" applyBorder="1" applyAlignment="1">
      <alignment horizontal="center"/>
    </xf>
    <xf numFmtId="178" fontId="0" fillId="0" borderId="4" xfId="29" applyNumberFormat="1" applyFont="1" applyFill="1" applyBorder="1" applyProtection="1">
      <alignment/>
      <protection/>
    </xf>
    <xf numFmtId="178" fontId="0" fillId="0" borderId="1" xfId="29" applyNumberFormat="1" applyFont="1" applyFill="1" applyBorder="1" applyProtection="1">
      <alignment/>
      <protection/>
    </xf>
    <xf numFmtId="177" fontId="2" fillId="0" borderId="0" xfId="27" applyFont="1">
      <alignment/>
      <protection/>
    </xf>
    <xf numFmtId="176" fontId="2" fillId="0" borderId="0" xfId="27" applyNumberFormat="1" applyFont="1" applyProtection="1">
      <alignment/>
      <protection/>
    </xf>
    <xf numFmtId="1" fontId="0" fillId="0" borderId="5" xfId="32" applyNumberFormat="1" applyFont="1" applyBorder="1" applyAlignment="1">
      <alignment horizontal="left" vertical="center"/>
      <protection/>
    </xf>
    <xf numFmtId="180" fontId="0" fillId="0" borderId="4" xfId="34" applyNumberFormat="1" applyFont="1" applyFill="1" applyBorder="1" applyProtection="1">
      <alignment/>
      <protection/>
    </xf>
    <xf numFmtId="2" fontId="0" fillId="0" borderId="0" xfId="34" applyNumberFormat="1" applyFont="1" applyProtection="1">
      <alignment/>
      <protection/>
    </xf>
    <xf numFmtId="2" fontId="0" fillId="0" borderId="14" xfId="34" applyNumberFormat="1" applyFont="1" applyBorder="1" applyProtection="1">
      <alignment/>
      <protection/>
    </xf>
    <xf numFmtId="4" fontId="0" fillId="0" borderId="1" xfId="0" applyNumberFormat="1" applyFont="1" applyBorder="1" applyAlignment="1">
      <alignment horizontal="right"/>
    </xf>
    <xf numFmtId="4" fontId="0" fillId="0" borderId="1" xfId="17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4" xfId="17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76" fontId="0" fillId="0" borderId="16" xfId="33" applyFont="1" applyFill="1" applyBorder="1">
      <alignment/>
      <protection/>
    </xf>
    <xf numFmtId="2" fontId="0" fillId="0" borderId="4" xfId="28" applyNumberFormat="1" applyFont="1" applyBorder="1" applyAlignment="1" applyProtection="1">
      <alignment horizontal="center"/>
      <protection/>
    </xf>
    <xf numFmtId="2" fontId="0" fillId="0" borderId="5" xfId="28" applyNumberFormat="1" applyFont="1" applyBorder="1" applyAlignment="1" applyProtection="1">
      <alignment horizontal="center"/>
      <protection/>
    </xf>
    <xf numFmtId="2" fontId="0" fillId="0" borderId="15" xfId="28" applyNumberFormat="1" applyFont="1" applyBorder="1" applyAlignment="1" applyProtection="1">
      <alignment horizontal="center"/>
      <protection/>
    </xf>
    <xf numFmtId="2" fontId="0" fillId="0" borderId="12" xfId="28" applyNumberFormat="1" applyFont="1" applyBorder="1" applyAlignment="1" applyProtection="1">
      <alignment horizontal="center"/>
      <protection/>
    </xf>
    <xf numFmtId="2" fontId="0" fillId="0" borderId="1" xfId="28" applyNumberFormat="1" applyFont="1" applyBorder="1" applyAlignment="1" applyProtection="1">
      <alignment horizontal="center"/>
      <protection/>
    </xf>
    <xf numFmtId="2" fontId="0" fillId="0" borderId="16" xfId="28" applyNumberFormat="1" applyFont="1" applyBorder="1" applyAlignment="1" applyProtection="1">
      <alignment horizontal="center"/>
      <protection/>
    </xf>
    <xf numFmtId="4" fontId="0" fillId="0" borderId="15" xfId="21" applyNumberFormat="1" applyFont="1" applyBorder="1" applyAlignment="1" applyProtection="1">
      <alignment horizontal="right"/>
      <protection/>
    </xf>
    <xf numFmtId="4" fontId="0" fillId="0" borderId="12" xfId="21" applyNumberFormat="1" applyFont="1" applyBorder="1" applyAlignment="1" applyProtection="1">
      <alignment horizontal="right"/>
      <protection/>
    </xf>
    <xf numFmtId="4" fontId="0" fillId="0" borderId="4" xfId="21" applyNumberFormat="1" applyFont="1" applyBorder="1" applyAlignment="1" applyProtection="1">
      <alignment horizontal="right"/>
      <protection/>
    </xf>
    <xf numFmtId="4" fontId="0" fillId="0" borderId="1" xfId="21" applyNumberFormat="1" applyFont="1" applyBorder="1" applyAlignment="1" applyProtection="1">
      <alignment horizontal="right"/>
      <protection/>
    </xf>
    <xf numFmtId="4" fontId="0" fillId="0" borderId="16" xfId="21" applyNumberFormat="1" applyFont="1" applyBorder="1" applyAlignment="1" applyProtection="1">
      <alignment horizontal="right"/>
      <protection/>
    </xf>
    <xf numFmtId="4" fontId="0" fillId="0" borderId="14" xfId="29" applyNumberFormat="1" applyFont="1" applyBorder="1" applyAlignment="1" applyProtection="1">
      <alignment horizontal="right"/>
      <protection/>
    </xf>
    <xf numFmtId="4" fontId="0" fillId="0" borderId="15" xfId="25" applyNumberFormat="1" applyFont="1" applyBorder="1" applyAlignment="1" applyProtection="1">
      <alignment horizontal="right"/>
      <protection/>
    </xf>
    <xf numFmtId="4" fontId="0" fillId="0" borderId="12" xfId="25" applyNumberFormat="1" applyFont="1" applyBorder="1" applyAlignment="1" applyProtection="1">
      <alignment horizontal="right"/>
      <protection/>
    </xf>
    <xf numFmtId="4" fontId="0" fillId="0" borderId="4" xfId="25" applyNumberFormat="1" applyFont="1" applyBorder="1" applyAlignment="1" applyProtection="1">
      <alignment horizontal="right"/>
      <protection/>
    </xf>
    <xf numFmtId="4" fontId="0" fillId="0" borderId="1" xfId="25" applyNumberFormat="1" applyFont="1" applyBorder="1" applyAlignment="1" applyProtection="1">
      <alignment horizontal="right"/>
      <protection/>
    </xf>
    <xf numFmtId="4" fontId="0" fillId="0" borderId="16" xfId="25" applyNumberFormat="1" applyFont="1" applyBorder="1" applyAlignment="1" applyProtection="1">
      <alignment horizontal="right"/>
      <protection/>
    </xf>
    <xf numFmtId="4" fontId="0" fillId="0" borderId="14" xfId="21" applyNumberFormat="1" applyFont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/>
    </xf>
    <xf numFmtId="181" fontId="0" fillId="0" borderId="16" xfId="0" applyNumberFormat="1" applyFont="1" applyBorder="1" applyAlignment="1">
      <alignment horizontal="center"/>
    </xf>
    <xf numFmtId="181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29" applyNumberFormat="1" applyFont="1" applyBorder="1" applyAlignment="1">
      <alignment horizontal="left"/>
      <protection/>
    </xf>
    <xf numFmtId="0" fontId="0" fillId="0" borderId="17" xfId="0" applyFont="1" applyBorder="1" applyAlignment="1">
      <alignment/>
    </xf>
    <xf numFmtId="181" fontId="0" fillId="0" borderId="19" xfId="0" applyNumberFormat="1" applyFont="1" applyBorder="1" applyAlignment="1">
      <alignment horizontal="center"/>
    </xf>
    <xf numFmtId="181" fontId="0" fillId="0" borderId="18" xfId="0" applyNumberFormat="1" applyFont="1" applyBorder="1" applyAlignment="1">
      <alignment horizontal="center"/>
    </xf>
    <xf numFmtId="181" fontId="0" fillId="0" borderId="4" xfId="27" applyNumberFormat="1" applyFont="1" applyBorder="1" applyAlignment="1" quotePrefix="1">
      <alignment horizontal="right"/>
      <protection/>
    </xf>
    <xf numFmtId="181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1" fontId="0" fillId="0" borderId="14" xfId="0" applyNumberFormat="1" applyFon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20" xfId="17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14" xfId="34" applyFont="1" applyBorder="1" applyProtection="1">
      <alignment/>
      <protection/>
    </xf>
    <xf numFmtId="3" fontId="0" fillId="0" borderId="14" xfId="0" applyNumberFormat="1" applyFont="1" applyFill="1" applyBorder="1" applyAlignment="1">
      <alignment/>
    </xf>
    <xf numFmtId="177" fontId="7" fillId="0" borderId="0" xfId="27" applyFont="1" applyAlignment="1">
      <alignment/>
      <protection/>
    </xf>
    <xf numFmtId="181" fontId="0" fillId="0" borderId="15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  <xf numFmtId="181" fontId="2" fillId="0" borderId="4" xfId="0" applyNumberFormat="1" applyFont="1" applyBorder="1" applyAlignment="1">
      <alignment/>
    </xf>
    <xf numFmtId="177" fontId="0" fillId="0" borderId="0" xfId="27" applyNumberFormat="1" applyFont="1" applyAlignment="1" applyProtection="1">
      <alignment/>
      <protection/>
    </xf>
    <xf numFmtId="177" fontId="0" fillId="0" borderId="0" xfId="27" applyFont="1" applyAlignment="1">
      <alignment/>
      <protection/>
    </xf>
    <xf numFmtId="16" fontId="0" fillId="0" borderId="2" xfId="0" applyNumberFormat="1" applyFont="1" applyBorder="1" applyAlignment="1" quotePrefix="1">
      <alignment horizontal="center"/>
    </xf>
    <xf numFmtId="2" fontId="0" fillId="0" borderId="0" xfId="34" applyNumberFormat="1" applyFont="1" applyFill="1" applyProtection="1">
      <alignment/>
      <protection/>
    </xf>
    <xf numFmtId="177" fontId="2" fillId="0" borderId="5" xfId="27" applyFont="1" applyFill="1" applyBorder="1">
      <alignment/>
      <protection/>
    </xf>
    <xf numFmtId="181" fontId="2" fillId="0" borderId="4" xfId="0" applyNumberFormat="1" applyFont="1" applyFill="1" applyBorder="1" applyAlignment="1">
      <alignment horizontal="right"/>
    </xf>
    <xf numFmtId="181" fontId="2" fillId="0" borderId="4" xfId="27" applyNumberFormat="1" applyFont="1" applyFill="1" applyBorder="1" applyAlignment="1">
      <alignment horizontal="right"/>
      <protection/>
    </xf>
    <xf numFmtId="181" fontId="2" fillId="0" borderId="1" xfId="0" applyNumberFormat="1" applyFont="1" applyFill="1" applyBorder="1" applyAlignment="1">
      <alignment horizontal="right"/>
    </xf>
    <xf numFmtId="177" fontId="2" fillId="0" borderId="0" xfId="27" applyFont="1" applyFill="1">
      <alignment/>
      <protection/>
    </xf>
    <xf numFmtId="176" fontId="2" fillId="0" borderId="0" xfId="27" applyNumberFormat="1" applyFont="1" applyFill="1" applyProtection="1">
      <alignment/>
      <protection/>
    </xf>
    <xf numFmtId="177" fontId="2" fillId="0" borderId="10" xfId="27" applyFont="1" applyFill="1" applyBorder="1">
      <alignment/>
      <protection/>
    </xf>
    <xf numFmtId="181" fontId="2" fillId="0" borderId="16" xfId="0" applyNumberFormat="1" applyFont="1" applyFill="1" applyBorder="1" applyAlignment="1">
      <alignment horizontal="right"/>
    </xf>
    <xf numFmtId="181" fontId="2" fillId="0" borderId="16" xfId="0" applyNumberFormat="1" applyFont="1" applyFill="1" applyBorder="1" applyAlignment="1">
      <alignment/>
    </xf>
    <xf numFmtId="181" fontId="2" fillId="0" borderId="14" xfId="0" applyNumberFormat="1" applyFont="1" applyFill="1" applyBorder="1" applyAlignment="1">
      <alignment horizontal="right"/>
    </xf>
    <xf numFmtId="177" fontId="0" fillId="0" borderId="0" xfId="27" applyFont="1" applyFill="1">
      <alignment/>
      <protection/>
    </xf>
    <xf numFmtId="176" fontId="0" fillId="0" borderId="0" xfId="27" applyNumberFormat="1" applyFont="1" applyFill="1" applyProtection="1">
      <alignment/>
      <protection/>
    </xf>
    <xf numFmtId="4" fontId="0" fillId="0" borderId="14" xfId="28" applyNumberFormat="1" applyFont="1" applyBorder="1" applyAlignment="1" applyProtection="1">
      <alignment horizontal="center"/>
      <protection/>
    </xf>
    <xf numFmtId="4" fontId="0" fillId="0" borderId="15" xfId="29" applyNumberFormat="1" applyFont="1" applyBorder="1" applyAlignment="1" applyProtection="1">
      <alignment horizontal="right"/>
      <protection/>
    </xf>
    <xf numFmtId="4" fontId="0" fillId="0" borderId="12" xfId="29" applyNumberFormat="1" applyFont="1" applyBorder="1" applyAlignment="1" applyProtection="1">
      <alignment horizontal="right"/>
      <protection/>
    </xf>
    <xf numFmtId="4" fontId="0" fillId="0" borderId="4" xfId="29" applyNumberFormat="1" applyFont="1" applyBorder="1" applyAlignment="1" applyProtection="1">
      <alignment horizontal="right"/>
      <protection/>
    </xf>
    <xf numFmtId="4" fontId="0" fillId="0" borderId="1" xfId="29" applyNumberFormat="1" applyFont="1" applyBorder="1" applyAlignment="1" applyProtection="1">
      <alignment horizontal="right"/>
      <protection/>
    </xf>
    <xf numFmtId="4" fontId="0" fillId="0" borderId="16" xfId="29" applyNumberFormat="1" applyFont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"/>
    </xf>
    <xf numFmtId="176" fontId="0" fillId="0" borderId="4" xfId="31" applyFont="1" applyBorder="1" applyAlignment="1">
      <alignment horizontal="right"/>
      <protection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76" fontId="2" fillId="0" borderId="4" xfId="20" applyFont="1" applyBorder="1" applyAlignment="1">
      <alignment horizontal="right"/>
      <protection/>
    </xf>
    <xf numFmtId="2" fontId="2" fillId="0" borderId="4" xfId="20" applyNumberFormat="1" applyFont="1" applyBorder="1" applyAlignment="1">
      <alignment horizontal="right"/>
      <protection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0" xfId="23" applyFont="1" applyAlignment="1">
      <alignment horizontal="center"/>
      <protection/>
    </xf>
    <xf numFmtId="2" fontId="2" fillId="0" borderId="1" xfId="20" applyNumberFormat="1" applyFont="1" applyBorder="1" applyAlignment="1">
      <alignment horizontal="right"/>
      <protection/>
    </xf>
    <xf numFmtId="3" fontId="0" fillId="0" borderId="4" xfId="0" applyNumberFormat="1" applyFont="1" applyBorder="1" applyAlignment="1">
      <alignment/>
    </xf>
    <xf numFmtId="2" fontId="0" fillId="0" borderId="4" xfId="20" applyNumberFormat="1" applyFont="1" applyBorder="1" applyAlignment="1">
      <alignment horizontal="right"/>
      <protection/>
    </xf>
    <xf numFmtId="2" fontId="0" fillId="0" borderId="1" xfId="20" applyNumberFormat="1" applyFont="1" applyBorder="1" applyAlignment="1">
      <alignment horizontal="right"/>
      <protection/>
    </xf>
    <xf numFmtId="176" fontId="0" fillId="0" borderId="4" xfId="20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176" fontId="0" fillId="0" borderId="16" xfId="20" applyFont="1" applyBorder="1" applyAlignment="1">
      <alignment horizontal="right"/>
      <protection/>
    </xf>
    <xf numFmtId="3" fontId="0" fillId="0" borderId="16" xfId="0" applyNumberFormat="1" applyFont="1" applyBorder="1" applyAlignment="1">
      <alignment/>
    </xf>
    <xf numFmtId="2" fontId="0" fillId="0" borderId="16" xfId="20" applyNumberFormat="1" applyFont="1" applyBorder="1" applyAlignment="1">
      <alignment horizontal="right"/>
      <protection/>
    </xf>
    <xf numFmtId="2" fontId="0" fillId="0" borderId="14" xfId="20" applyNumberFormat="1" applyFont="1" applyBorder="1" applyAlignment="1">
      <alignment horizontal="right"/>
      <protection/>
    </xf>
    <xf numFmtId="180" fontId="0" fillId="0" borderId="0" xfId="0" applyNumberFormat="1" applyFont="1" applyBorder="1" applyAlignment="1" applyProtection="1">
      <alignment/>
      <protection/>
    </xf>
    <xf numFmtId="3" fontId="6" fillId="0" borderId="0" xfId="26" applyNumberFormat="1" applyFont="1">
      <alignment/>
      <protection/>
    </xf>
    <xf numFmtId="3" fontId="0" fillId="0" borderId="0" xfId="26" applyNumberFormat="1" applyFont="1">
      <alignment/>
      <protection/>
    </xf>
    <xf numFmtId="3" fontId="5" fillId="0" borderId="0" xfId="26" applyNumberFormat="1" applyFont="1">
      <alignment/>
      <protection/>
    </xf>
    <xf numFmtId="0" fontId="7" fillId="0" borderId="0" xfId="26" applyFont="1" applyFill="1" applyBorder="1">
      <alignment/>
      <protection/>
    </xf>
    <xf numFmtId="3" fontId="7" fillId="0" borderId="0" xfId="26" applyNumberFormat="1" applyFont="1">
      <alignment/>
      <protection/>
    </xf>
    <xf numFmtId="3" fontId="2" fillId="0" borderId="11" xfId="26" applyNumberFormat="1" applyFont="1" applyBorder="1" applyAlignment="1" applyProtection="1">
      <alignment horizontal="right"/>
      <protection/>
    </xf>
    <xf numFmtId="3" fontId="0" fillId="0" borderId="0" xfId="26" applyNumberFormat="1" applyFont="1" applyBorder="1" applyAlignment="1" applyProtection="1">
      <alignment horizontal="right"/>
      <protection/>
    </xf>
    <xf numFmtId="0" fontId="2" fillId="0" borderId="5" xfId="26" applyFont="1" applyBorder="1">
      <alignment/>
      <protection/>
    </xf>
    <xf numFmtId="3" fontId="2" fillId="0" borderId="4" xfId="26" applyNumberFormat="1" applyFont="1" applyBorder="1" applyAlignment="1" applyProtection="1">
      <alignment horizontal="right"/>
      <protection/>
    </xf>
    <xf numFmtId="3" fontId="2" fillId="0" borderId="1" xfId="26" applyNumberFormat="1" applyFont="1" applyBorder="1" applyAlignment="1" applyProtection="1">
      <alignment horizontal="right"/>
      <protection/>
    </xf>
    <xf numFmtId="3" fontId="0" fillId="0" borderId="0" xfId="26" applyNumberFormat="1" applyFont="1" applyBorder="1">
      <alignment/>
      <protection/>
    </xf>
    <xf numFmtId="3" fontId="0" fillId="0" borderId="4" xfId="26" applyNumberFormat="1" applyFont="1" applyBorder="1">
      <alignment/>
      <protection/>
    </xf>
    <xf numFmtId="3" fontId="0" fillId="0" borderId="16" xfId="26" applyNumberFormat="1" applyFont="1" applyBorder="1">
      <alignment/>
      <protection/>
    </xf>
    <xf numFmtId="3" fontId="0" fillId="0" borderId="14" xfId="26" applyNumberFormat="1" applyFont="1" applyBorder="1">
      <alignment/>
      <protection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9" xfId="31" applyFont="1" applyBorder="1">
      <alignment/>
      <protection/>
    </xf>
    <xf numFmtId="176" fontId="0" fillId="0" borderId="5" xfId="31" applyFont="1" applyBorder="1">
      <alignment/>
      <protection/>
    </xf>
    <xf numFmtId="176" fontId="0" fillId="0" borderId="10" xfId="31" applyFont="1" applyBorder="1">
      <alignment/>
      <protection/>
    </xf>
    <xf numFmtId="0" fontId="5" fillId="0" borderId="0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>
      <alignment horizontal="center"/>
      <protection/>
    </xf>
    <xf numFmtId="180" fontId="0" fillId="0" borderId="7" xfId="29" applyFont="1" applyBorder="1" applyAlignment="1">
      <alignment horizontal="center"/>
      <protection/>
    </xf>
    <xf numFmtId="180" fontId="0" fillId="0" borderId="6" xfId="29" applyFont="1" applyBorder="1" applyAlignment="1">
      <alignment horizontal="center"/>
      <protection/>
    </xf>
    <xf numFmtId="0" fontId="0" fillId="0" borderId="0" xfId="0" applyAlignment="1">
      <alignment horizontal="center"/>
    </xf>
    <xf numFmtId="180" fontId="5" fillId="0" borderId="0" xfId="29" applyFont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0" xfId="34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30" applyFont="1" applyAlignment="1">
      <alignment horizontal="center" wrapText="1"/>
      <protection/>
    </xf>
    <xf numFmtId="0" fontId="5" fillId="0" borderId="0" xfId="30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1" fontId="0" fillId="0" borderId="6" xfId="31" applyNumberFormat="1" applyFont="1" applyBorder="1" applyAlignment="1">
      <alignment horizontal="center" vertical="center"/>
      <protection/>
    </xf>
    <xf numFmtId="1" fontId="0" fillId="0" borderId="5" xfId="31" applyNumberFormat="1" applyFont="1" applyBorder="1" applyAlignment="1">
      <alignment horizontal="center" vertical="center"/>
      <protection/>
    </xf>
    <xf numFmtId="176" fontId="5" fillId="0" borderId="0" xfId="31" applyFont="1" applyAlignment="1">
      <alignment horizontal="center"/>
      <protection/>
    </xf>
    <xf numFmtId="176" fontId="0" fillId="0" borderId="21" xfId="31" applyFont="1" applyBorder="1" applyAlignment="1">
      <alignment horizontal="center"/>
      <protection/>
    </xf>
    <xf numFmtId="176" fontId="0" fillId="0" borderId="22" xfId="31" applyFont="1" applyBorder="1" applyAlignment="1">
      <alignment horizontal="center"/>
      <protection/>
    </xf>
    <xf numFmtId="176" fontId="0" fillId="0" borderId="23" xfId="3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176" fontId="5" fillId="0" borderId="0" xfId="33" applyFont="1" applyAlignment="1">
      <alignment horizontal="center"/>
      <protection/>
    </xf>
    <xf numFmtId="176" fontId="0" fillId="0" borderId="20" xfId="33" applyFont="1" applyBorder="1" applyAlignment="1">
      <alignment horizontal="center"/>
      <protection/>
    </xf>
    <xf numFmtId="176" fontId="0" fillId="0" borderId="8" xfId="33" applyFont="1" applyBorder="1" applyAlignment="1">
      <alignment horizontal="center"/>
      <protection/>
    </xf>
    <xf numFmtId="176" fontId="4" fillId="0" borderId="0" xfId="33" applyFont="1" applyAlignment="1">
      <alignment horizontal="center"/>
      <protection/>
    </xf>
    <xf numFmtId="176" fontId="0" fillId="0" borderId="3" xfId="33" applyFont="1" applyBorder="1" applyAlignment="1">
      <alignment horizontal="center"/>
      <protection/>
    </xf>
    <xf numFmtId="176" fontId="0" fillId="0" borderId="2" xfId="33" applyFont="1" applyBorder="1" applyAlignment="1">
      <alignment horizontal="center"/>
      <protection/>
    </xf>
    <xf numFmtId="176" fontId="0" fillId="0" borderId="24" xfId="33" applyFont="1" applyBorder="1" applyAlignment="1">
      <alignment horizontal="center"/>
      <protection/>
    </xf>
    <xf numFmtId="176" fontId="0" fillId="0" borderId="25" xfId="33" applyFont="1" applyBorder="1" applyAlignment="1">
      <alignment horizontal="center"/>
      <protection/>
    </xf>
    <xf numFmtId="176" fontId="0" fillId="0" borderId="21" xfId="33" applyFont="1" applyBorder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5" fillId="0" borderId="0" xfId="24" applyFont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181" fontId="0" fillId="0" borderId="21" xfId="0" applyNumberFormat="1" applyFont="1" applyBorder="1" applyAlignment="1">
      <alignment horizontal="center"/>
    </xf>
    <xf numFmtId="181" fontId="0" fillId="0" borderId="22" xfId="0" applyNumberFormat="1" applyFont="1" applyBorder="1" applyAlignment="1">
      <alignment horizontal="center"/>
    </xf>
    <xf numFmtId="181" fontId="0" fillId="0" borderId="23" xfId="0" applyNumberFormat="1" applyFont="1" applyBorder="1" applyAlignment="1">
      <alignment horizontal="center"/>
    </xf>
    <xf numFmtId="0" fontId="0" fillId="0" borderId="21" xfId="26" applyFont="1" applyBorder="1" applyAlignment="1">
      <alignment horizontal="center"/>
      <protection/>
    </xf>
    <xf numFmtId="0" fontId="0" fillId="0" borderId="22" xfId="26" applyFont="1" applyBorder="1" applyAlignment="1">
      <alignment horizontal="center"/>
      <protection/>
    </xf>
    <xf numFmtId="0" fontId="0" fillId="0" borderId="23" xfId="26" applyFont="1" applyBorder="1" applyAlignment="1">
      <alignment horizontal="center"/>
      <protection/>
    </xf>
    <xf numFmtId="0" fontId="4" fillId="0" borderId="0" xfId="28" applyFont="1" applyFill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177" fontId="5" fillId="0" borderId="0" xfId="27" applyFont="1" applyAlignment="1">
      <alignment horizontal="center"/>
      <protection/>
    </xf>
    <xf numFmtId="177" fontId="0" fillId="0" borderId="2" xfId="27" applyFont="1" applyBorder="1" applyAlignment="1">
      <alignment vertical="center"/>
      <protection/>
    </xf>
    <xf numFmtId="177" fontId="0" fillId="0" borderId="6" xfId="27" applyFont="1" applyBorder="1" applyAlignment="1">
      <alignment vertical="center"/>
      <protection/>
    </xf>
    <xf numFmtId="177" fontId="0" fillId="0" borderId="20" xfId="27" applyFont="1" applyBorder="1" applyAlignment="1">
      <alignment vertical="center"/>
      <protection/>
    </xf>
    <xf numFmtId="177" fontId="0" fillId="0" borderId="24" xfId="27" applyFont="1" applyBorder="1" applyAlignment="1">
      <alignment vertical="center"/>
      <protection/>
    </xf>
    <xf numFmtId="177" fontId="0" fillId="0" borderId="2" xfId="27" applyFont="1" applyBorder="1" applyAlignment="1">
      <alignment horizontal="center" vertical="center"/>
      <protection/>
    </xf>
    <xf numFmtId="177" fontId="0" fillId="0" borderId="6" xfId="27" applyFont="1" applyBorder="1" applyAlignment="1">
      <alignment horizontal="center" vertical="center"/>
      <protection/>
    </xf>
    <xf numFmtId="177" fontId="0" fillId="0" borderId="20" xfId="27" applyFont="1" applyBorder="1" applyAlignment="1">
      <alignment horizontal="center" vertical="center"/>
      <protection/>
    </xf>
    <xf numFmtId="177" fontId="0" fillId="0" borderId="24" xfId="27" applyFont="1" applyBorder="1" applyAlignment="1">
      <alignment horizontal="center" vertical="center"/>
      <protection/>
    </xf>
    <xf numFmtId="177" fontId="0" fillId="0" borderId="7" xfId="27" applyFont="1" applyBorder="1" applyAlignment="1">
      <alignment horizontal="center" vertical="center"/>
      <protection/>
    </xf>
    <xf numFmtId="177" fontId="0" fillId="0" borderId="8" xfId="27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3" xfId="27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2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MEDPRO10" xfId="21"/>
    <cellStyle name="Normal_MEDPRO11" xfId="22"/>
    <cellStyle name="Normal_MEDPRO12" xfId="23"/>
    <cellStyle name="Normal_MEDPRO13" xfId="24"/>
    <cellStyle name="Normal_MEDPRO14" xfId="25"/>
    <cellStyle name="Normal_MEDPRO15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2002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5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6.7109375" style="2" customWidth="1"/>
    <col min="2" max="6" width="14.7109375" style="2" customWidth="1"/>
    <col min="7" max="16384" width="11.421875" style="2" customWidth="1"/>
  </cols>
  <sheetData>
    <row r="1" spans="1:7" s="120" customFormat="1" ht="18">
      <c r="A1" s="420" t="s">
        <v>368</v>
      </c>
      <c r="B1" s="420"/>
      <c r="C1" s="420"/>
      <c r="D1" s="420"/>
      <c r="E1" s="420"/>
      <c r="F1" s="420"/>
      <c r="G1" s="421"/>
    </row>
    <row r="3" spans="1:8" s="142" customFormat="1" ht="15">
      <c r="A3" s="422" t="s">
        <v>435</v>
      </c>
      <c r="B3" s="423"/>
      <c r="C3" s="423"/>
      <c r="D3" s="423"/>
      <c r="E3" s="423"/>
      <c r="F3" s="423"/>
      <c r="G3" s="421"/>
      <c r="H3" s="326"/>
    </row>
    <row r="4" spans="1:8" s="128" customFormat="1" ht="14.25">
      <c r="A4" s="129"/>
      <c r="B4" s="129"/>
      <c r="C4" s="129"/>
      <c r="D4" s="129"/>
      <c r="E4" s="129"/>
      <c r="F4" s="129"/>
      <c r="H4" s="327"/>
    </row>
    <row r="5" spans="1:8" ht="13.5" thickBot="1">
      <c r="A5" s="72" t="s">
        <v>283</v>
      </c>
      <c r="B5" s="10" t="s">
        <v>2</v>
      </c>
      <c r="C5" s="10" t="s">
        <v>284</v>
      </c>
      <c r="D5" s="10" t="s">
        <v>286</v>
      </c>
      <c r="E5" s="10" t="s">
        <v>285</v>
      </c>
      <c r="F5" s="10" t="s">
        <v>436</v>
      </c>
      <c r="G5" s="338" t="s">
        <v>468</v>
      </c>
      <c r="H5" s="328"/>
    </row>
    <row r="6" spans="1:8" ht="12.75">
      <c r="A6" s="150" t="s">
        <v>6</v>
      </c>
      <c r="B6" s="151"/>
      <c r="C6" s="151"/>
      <c r="D6" s="151"/>
      <c r="E6" s="151"/>
      <c r="F6" s="151"/>
      <c r="G6" s="151"/>
      <c r="H6" s="319"/>
    </row>
    <row r="7" spans="1:8" ht="12.75">
      <c r="A7" s="21"/>
      <c r="B7" s="5"/>
      <c r="C7" s="5"/>
      <c r="D7" s="5"/>
      <c r="E7" s="5"/>
      <c r="F7" s="5"/>
      <c r="G7" s="5"/>
      <c r="H7" s="319"/>
    </row>
    <row r="8" spans="1:8" ht="12.75">
      <c r="A8" s="21" t="s">
        <v>304</v>
      </c>
      <c r="B8" s="5"/>
      <c r="C8" s="5"/>
      <c r="D8" s="5"/>
      <c r="E8" s="5"/>
      <c r="F8" s="5"/>
      <c r="G8" s="5"/>
      <c r="H8" s="319"/>
    </row>
    <row r="9" spans="1:8" ht="12.75">
      <c r="A9" s="21" t="s">
        <v>287</v>
      </c>
      <c r="B9" s="71" t="s">
        <v>7</v>
      </c>
      <c r="C9" s="5">
        <v>37827.6</v>
      </c>
      <c r="D9" s="5">
        <v>39844.9</v>
      </c>
      <c r="E9" s="5">
        <v>50436.5</v>
      </c>
      <c r="F9" s="5">
        <v>56764</v>
      </c>
      <c r="G9" s="5">
        <v>56991</v>
      </c>
      <c r="H9" s="319"/>
    </row>
    <row r="10" spans="1:8" ht="12.75">
      <c r="A10" s="21" t="s">
        <v>288</v>
      </c>
      <c r="B10" s="71" t="s">
        <v>7</v>
      </c>
      <c r="C10" s="5">
        <v>104260</v>
      </c>
      <c r="D10" s="5">
        <v>135566.2</v>
      </c>
      <c r="E10" s="5">
        <v>113151.9</v>
      </c>
      <c r="F10" s="5">
        <v>185630</v>
      </c>
      <c r="G10" s="5">
        <v>194553</v>
      </c>
      <c r="H10" s="319"/>
    </row>
    <row r="11" spans="1:8" ht="12.75">
      <c r="A11" s="21" t="s">
        <v>8</v>
      </c>
      <c r="B11" s="71" t="s">
        <v>7</v>
      </c>
      <c r="C11" s="5">
        <v>47989</v>
      </c>
      <c r="D11" s="5">
        <v>49950</v>
      </c>
      <c r="E11" s="5">
        <v>60224</v>
      </c>
      <c r="F11" s="5">
        <v>79857</v>
      </c>
      <c r="G11" s="5">
        <v>77371</v>
      </c>
      <c r="H11" s="319"/>
    </row>
    <row r="12" spans="1:8" ht="12.75">
      <c r="A12" s="21" t="s">
        <v>9</v>
      </c>
      <c r="B12" s="71" t="s">
        <v>7</v>
      </c>
      <c r="C12" s="5">
        <v>535</v>
      </c>
      <c r="D12" s="5">
        <v>586</v>
      </c>
      <c r="E12" s="5">
        <v>323</v>
      </c>
      <c r="F12" s="5">
        <v>218</v>
      </c>
      <c r="G12" s="5">
        <v>223</v>
      </c>
      <c r="H12" s="319"/>
    </row>
    <row r="13" spans="1:8" ht="12.75">
      <c r="A13" s="21" t="s">
        <v>10</v>
      </c>
      <c r="B13" s="71" t="s">
        <v>7</v>
      </c>
      <c r="C13" s="5">
        <v>3532</v>
      </c>
      <c r="D13" s="5">
        <v>4199.3</v>
      </c>
      <c r="E13" s="5">
        <v>4997</v>
      </c>
      <c r="F13" s="5">
        <v>5406</v>
      </c>
      <c r="G13" s="5">
        <v>5871</v>
      </c>
      <c r="H13" s="319"/>
    </row>
    <row r="14" spans="1:8" ht="12.75">
      <c r="A14" s="21" t="s">
        <v>11</v>
      </c>
      <c r="B14" s="71" t="s">
        <v>7</v>
      </c>
      <c r="C14" s="5">
        <v>15422.9</v>
      </c>
      <c r="D14" s="5">
        <v>19438</v>
      </c>
      <c r="E14" s="5">
        <v>18139.1</v>
      </c>
      <c r="F14" s="5">
        <v>17863</v>
      </c>
      <c r="G14" s="5">
        <v>18289</v>
      </c>
      <c r="H14" s="319"/>
    </row>
    <row r="15" spans="1:8" ht="12.75">
      <c r="A15" s="21" t="s">
        <v>12</v>
      </c>
      <c r="B15" s="71" t="s">
        <v>7</v>
      </c>
      <c r="C15" s="5">
        <v>3357</v>
      </c>
      <c r="D15" s="5">
        <v>3532</v>
      </c>
      <c r="E15" s="5">
        <v>3032</v>
      </c>
      <c r="F15" s="5">
        <v>2753</v>
      </c>
      <c r="G15" s="5">
        <v>2932</v>
      </c>
      <c r="H15" s="319"/>
    </row>
    <row r="16" spans="1:8" ht="12.75">
      <c r="A16" s="21" t="s">
        <v>13</v>
      </c>
      <c r="B16" s="71" t="s">
        <v>7</v>
      </c>
      <c r="C16" s="5">
        <v>453</v>
      </c>
      <c r="D16" s="5">
        <v>118</v>
      </c>
      <c r="E16" s="5">
        <v>106</v>
      </c>
      <c r="F16" s="5">
        <v>278</v>
      </c>
      <c r="G16" s="5">
        <v>330</v>
      </c>
      <c r="H16" s="319"/>
    </row>
    <row r="17" spans="1:8" ht="12.75">
      <c r="A17" s="21" t="s">
        <v>14</v>
      </c>
      <c r="B17" s="71" t="s">
        <v>7</v>
      </c>
      <c r="C17" s="5">
        <v>1918</v>
      </c>
      <c r="D17" s="5">
        <v>2575</v>
      </c>
      <c r="E17" s="5">
        <v>2632.3</v>
      </c>
      <c r="F17" s="5">
        <v>3030</v>
      </c>
      <c r="G17" s="5">
        <v>2941</v>
      </c>
      <c r="H17" s="319"/>
    </row>
    <row r="18" spans="1:8" ht="12.75">
      <c r="A18" s="21"/>
      <c r="B18" s="71"/>
      <c r="C18" s="5"/>
      <c r="D18" s="5"/>
      <c r="E18" s="5"/>
      <c r="F18" s="5"/>
      <c r="G18" s="5"/>
      <c r="H18" s="319"/>
    </row>
    <row r="19" spans="1:8" ht="12.75">
      <c r="A19" s="21" t="s">
        <v>303</v>
      </c>
      <c r="B19" s="71" t="s">
        <v>7</v>
      </c>
      <c r="C19" s="5">
        <v>47990</v>
      </c>
      <c r="D19" s="5">
        <v>53156</v>
      </c>
      <c r="E19" s="5">
        <v>47515</v>
      </c>
      <c r="F19" s="5">
        <v>46038</v>
      </c>
      <c r="G19" s="5">
        <v>46912</v>
      </c>
      <c r="H19" s="319"/>
    </row>
    <row r="20" spans="1:8" ht="12.75">
      <c r="A20" s="21" t="s">
        <v>302</v>
      </c>
      <c r="B20" s="71" t="s">
        <v>7</v>
      </c>
      <c r="C20" s="5">
        <v>373</v>
      </c>
      <c r="D20" s="5">
        <v>307</v>
      </c>
      <c r="E20" s="5">
        <v>253</v>
      </c>
      <c r="F20" s="5">
        <v>140</v>
      </c>
      <c r="G20" s="5">
        <v>162</v>
      </c>
      <c r="H20" s="319"/>
    </row>
    <row r="21" spans="1:8" ht="12.75">
      <c r="A21" s="21"/>
      <c r="B21" s="71"/>
      <c r="C21" s="5"/>
      <c r="D21" s="5"/>
      <c r="E21" s="5"/>
      <c r="F21" s="5"/>
      <c r="G21" s="5"/>
      <c r="H21" s="319"/>
    </row>
    <row r="22" spans="1:8" ht="12.75">
      <c r="A22" s="21" t="s">
        <v>370</v>
      </c>
      <c r="B22" s="71"/>
      <c r="C22" s="5"/>
      <c r="D22" s="5"/>
      <c r="E22" s="5"/>
      <c r="F22" s="5"/>
      <c r="G22" s="5"/>
      <c r="H22" s="319"/>
    </row>
    <row r="23" spans="1:8" ht="12.75">
      <c r="A23" s="21" t="s">
        <v>15</v>
      </c>
      <c r="B23" s="71" t="s">
        <v>7</v>
      </c>
      <c r="C23" s="5">
        <v>2437</v>
      </c>
      <c r="D23" s="5">
        <v>2833</v>
      </c>
      <c r="E23" s="5">
        <v>2128</v>
      </c>
      <c r="F23" s="5">
        <v>2165</v>
      </c>
      <c r="G23" s="5">
        <v>2708</v>
      </c>
      <c r="H23" s="319"/>
    </row>
    <row r="24" spans="1:8" ht="12.75">
      <c r="A24" s="21" t="s">
        <v>16</v>
      </c>
      <c r="B24" s="71" t="s">
        <v>7</v>
      </c>
      <c r="C24" s="5">
        <v>6217</v>
      </c>
      <c r="D24" s="5">
        <v>6525</v>
      </c>
      <c r="E24" s="5">
        <v>6322</v>
      </c>
      <c r="F24" s="5">
        <v>5438</v>
      </c>
      <c r="G24" s="5">
        <v>5011</v>
      </c>
      <c r="H24" s="319"/>
    </row>
    <row r="25" spans="1:8" ht="12.75">
      <c r="A25" s="21" t="s">
        <v>17</v>
      </c>
      <c r="B25" s="71" t="s">
        <v>7</v>
      </c>
      <c r="C25" s="5">
        <v>64</v>
      </c>
      <c r="D25" s="5">
        <v>47</v>
      </c>
      <c r="E25" s="5">
        <v>57</v>
      </c>
      <c r="F25" s="5">
        <v>21</v>
      </c>
      <c r="G25" s="5">
        <v>27</v>
      </c>
      <c r="H25" s="319"/>
    </row>
    <row r="26" spans="1:8" ht="12.75">
      <c r="A26" s="21" t="s">
        <v>18</v>
      </c>
      <c r="B26" s="71" t="s">
        <v>7</v>
      </c>
      <c r="C26" s="5">
        <v>1</v>
      </c>
      <c r="D26" s="5">
        <v>6</v>
      </c>
      <c r="E26" s="5" t="s">
        <v>362</v>
      </c>
      <c r="F26" s="5" t="s">
        <v>362</v>
      </c>
      <c r="G26" s="5" t="s">
        <v>362</v>
      </c>
      <c r="H26" s="319"/>
    </row>
    <row r="27" spans="1:8" ht="12.75">
      <c r="A27" s="21" t="s">
        <v>19</v>
      </c>
      <c r="B27" s="71" t="s">
        <v>7</v>
      </c>
      <c r="C27" s="5">
        <v>868</v>
      </c>
      <c r="D27" s="5">
        <v>652</v>
      </c>
      <c r="E27" s="5">
        <v>654</v>
      </c>
      <c r="F27" s="5">
        <v>306</v>
      </c>
      <c r="G27" s="5">
        <v>222</v>
      </c>
      <c r="H27" s="319"/>
    </row>
    <row r="28" spans="1:8" ht="12.75">
      <c r="A28" s="21" t="s">
        <v>291</v>
      </c>
      <c r="B28" s="71" t="s">
        <v>7</v>
      </c>
      <c r="C28" s="5">
        <v>2192</v>
      </c>
      <c r="D28" s="5">
        <v>3480</v>
      </c>
      <c r="E28" s="5">
        <v>1427</v>
      </c>
      <c r="F28" s="5">
        <v>983</v>
      </c>
      <c r="G28" s="5">
        <v>347</v>
      </c>
      <c r="H28" s="319"/>
    </row>
    <row r="29" spans="1:8" ht="12.75">
      <c r="A29" s="21"/>
      <c r="B29" s="71"/>
      <c r="C29" s="5"/>
      <c r="D29" s="5"/>
      <c r="E29" s="5"/>
      <c r="F29" s="5"/>
      <c r="G29" s="5"/>
      <c r="H29" s="319"/>
    </row>
    <row r="30" spans="1:8" ht="12.75">
      <c r="A30" s="21" t="s">
        <v>301</v>
      </c>
      <c r="B30" s="71" t="s">
        <v>7</v>
      </c>
      <c r="C30" s="5">
        <v>16916</v>
      </c>
      <c r="D30" s="5">
        <v>23842</v>
      </c>
      <c r="E30" s="5">
        <v>28747</v>
      </c>
      <c r="F30" s="5">
        <v>28252</v>
      </c>
      <c r="G30" s="5">
        <v>16061</v>
      </c>
      <c r="H30" s="319"/>
    </row>
    <row r="31" spans="1:8" ht="12.75">
      <c r="A31" s="21" t="s">
        <v>289</v>
      </c>
      <c r="B31" s="71" t="s">
        <v>7</v>
      </c>
      <c r="C31" s="5">
        <v>1512</v>
      </c>
      <c r="D31" s="5">
        <v>1276</v>
      </c>
      <c r="E31" s="5">
        <v>1412</v>
      </c>
      <c r="F31" s="5">
        <v>1771</v>
      </c>
      <c r="G31" s="5">
        <v>3393</v>
      </c>
      <c r="H31" s="319"/>
    </row>
    <row r="32" spans="1:8" ht="12.75">
      <c r="A32" s="21" t="s">
        <v>290</v>
      </c>
      <c r="B32" s="71" t="s">
        <v>7</v>
      </c>
      <c r="C32" s="5">
        <v>318</v>
      </c>
      <c r="D32" s="5">
        <v>185</v>
      </c>
      <c r="E32" s="5">
        <v>192</v>
      </c>
      <c r="F32" s="5">
        <v>242</v>
      </c>
      <c r="G32" s="5">
        <v>135</v>
      </c>
      <c r="H32" s="319"/>
    </row>
    <row r="33" spans="1:8" ht="12.75">
      <c r="A33" s="21" t="s">
        <v>300</v>
      </c>
      <c r="B33" s="71" t="s">
        <v>7</v>
      </c>
      <c r="C33" s="5">
        <v>219</v>
      </c>
      <c r="D33" s="5">
        <v>28</v>
      </c>
      <c r="E33" s="5">
        <v>111</v>
      </c>
      <c r="F33" s="5">
        <v>553</v>
      </c>
      <c r="G33" s="5">
        <v>433</v>
      </c>
      <c r="H33" s="319"/>
    </row>
    <row r="34" spans="1:8" ht="12.75">
      <c r="A34" s="21"/>
      <c r="B34" s="71"/>
      <c r="C34" s="5"/>
      <c r="D34" s="5"/>
      <c r="E34" s="5"/>
      <c r="F34" s="5"/>
      <c r="G34" s="5"/>
      <c r="H34" s="319"/>
    </row>
    <row r="35" spans="1:8" ht="12.75">
      <c r="A35" s="148" t="s">
        <v>299</v>
      </c>
      <c r="B35" s="71" t="s">
        <v>7</v>
      </c>
      <c r="C35" s="6">
        <v>294400</v>
      </c>
      <c r="D35" s="6">
        <v>348146.4</v>
      </c>
      <c r="E35" s="6">
        <v>341858</v>
      </c>
      <c r="F35" s="6">
        <v>437708</v>
      </c>
      <c r="G35" s="325">
        <v>434912</v>
      </c>
      <c r="H35" s="329"/>
    </row>
    <row r="36" spans="1:8" ht="12.75">
      <c r="A36" s="149" t="s">
        <v>20</v>
      </c>
      <c r="B36" s="73"/>
      <c r="C36" s="74"/>
      <c r="D36" s="74"/>
      <c r="E36" s="74"/>
      <c r="F36" s="323"/>
      <c r="G36" s="18"/>
      <c r="H36" s="319"/>
    </row>
    <row r="37" spans="1:8" ht="12.75">
      <c r="A37" s="21"/>
      <c r="B37" s="71"/>
      <c r="C37" s="5"/>
      <c r="D37" s="5"/>
      <c r="E37" s="5"/>
      <c r="F37" s="220"/>
      <c r="G37" s="18"/>
      <c r="H37" s="319"/>
    </row>
    <row r="38" spans="1:8" ht="12.75">
      <c r="A38" s="21" t="s">
        <v>458</v>
      </c>
      <c r="B38" s="71"/>
      <c r="C38" s="5"/>
      <c r="D38" s="5"/>
      <c r="E38" s="5"/>
      <c r="F38" s="220"/>
      <c r="G38" s="329"/>
      <c r="H38" s="319"/>
    </row>
    <row r="39" spans="1:8" ht="12.75">
      <c r="A39" s="33" t="s">
        <v>292</v>
      </c>
      <c r="B39" s="71" t="s">
        <v>21</v>
      </c>
      <c r="C39" s="5">
        <v>776.714</v>
      </c>
      <c r="D39" s="5">
        <v>514.686</v>
      </c>
      <c r="E39" s="5">
        <v>119.031</v>
      </c>
      <c r="F39" s="220">
        <v>223</v>
      </c>
      <c r="G39" s="329">
        <v>60</v>
      </c>
      <c r="H39" s="319"/>
    </row>
    <row r="40" spans="1:8" ht="12.75">
      <c r="A40" s="33" t="s">
        <v>28</v>
      </c>
      <c r="B40" s="71" t="s">
        <v>21</v>
      </c>
      <c r="C40" s="5">
        <v>7003.907</v>
      </c>
      <c r="D40" s="5">
        <v>6804.256</v>
      </c>
      <c r="E40" s="5">
        <v>6440.8730000000005</v>
      </c>
      <c r="F40" s="220">
        <v>6377</v>
      </c>
      <c r="G40" s="329">
        <v>5510</v>
      </c>
      <c r="H40" s="319"/>
    </row>
    <row r="41" spans="1:8" ht="12.75">
      <c r="A41" s="21" t="s">
        <v>293</v>
      </c>
      <c r="B41" s="71"/>
      <c r="C41" s="5"/>
      <c r="D41" s="5"/>
      <c r="E41" s="5"/>
      <c r="F41" s="220"/>
      <c r="G41" s="329"/>
      <c r="H41" s="319"/>
    </row>
    <row r="42" spans="1:8" ht="12.75">
      <c r="A42" s="33" t="s">
        <v>295</v>
      </c>
      <c r="B42" s="71" t="s">
        <v>21</v>
      </c>
      <c r="C42" s="5">
        <v>28692</v>
      </c>
      <c r="D42" s="5">
        <v>40485</v>
      </c>
      <c r="E42" s="5">
        <v>36684</v>
      </c>
      <c r="F42" s="220">
        <v>36921</v>
      </c>
      <c r="G42" s="329">
        <v>37642</v>
      </c>
      <c r="H42" s="319"/>
    </row>
    <row r="43" spans="1:8" ht="12.75">
      <c r="A43" s="33" t="s">
        <v>296</v>
      </c>
      <c r="B43" s="71" t="s">
        <v>21</v>
      </c>
      <c r="C43" s="5">
        <v>6074</v>
      </c>
      <c r="D43" s="5">
        <v>8564</v>
      </c>
      <c r="E43" s="5">
        <v>8668</v>
      </c>
      <c r="F43" s="220">
        <v>12722</v>
      </c>
      <c r="G43" s="329">
        <v>17041</v>
      </c>
      <c r="H43" s="319"/>
    </row>
    <row r="44" spans="1:8" ht="12.75">
      <c r="A44" s="21" t="s">
        <v>297</v>
      </c>
      <c r="B44" s="71"/>
      <c r="C44" s="5"/>
      <c r="D44" s="5"/>
      <c r="E44" s="5"/>
      <c r="F44" s="220"/>
      <c r="G44" s="329"/>
      <c r="H44" s="319"/>
    </row>
    <row r="45" spans="1:8" ht="12.75">
      <c r="A45" s="33" t="s">
        <v>292</v>
      </c>
      <c r="B45" s="71" t="s">
        <v>21</v>
      </c>
      <c r="C45" s="5">
        <v>3765</v>
      </c>
      <c r="D45" s="5">
        <v>1859</v>
      </c>
      <c r="E45" s="5">
        <v>3166</v>
      </c>
      <c r="F45" s="220">
        <v>5449</v>
      </c>
      <c r="G45" s="329">
        <v>2883</v>
      </c>
      <c r="H45" s="319"/>
    </row>
    <row r="46" spans="1:8" ht="12.75">
      <c r="A46" s="33" t="s">
        <v>28</v>
      </c>
      <c r="B46" s="71" t="s">
        <v>21</v>
      </c>
      <c r="C46" s="5">
        <v>1020</v>
      </c>
      <c r="D46" s="5">
        <v>793</v>
      </c>
      <c r="E46" s="5">
        <v>1031</v>
      </c>
      <c r="F46" s="220">
        <v>1496</v>
      </c>
      <c r="G46" s="329">
        <v>1434</v>
      </c>
      <c r="H46" s="319"/>
    </row>
    <row r="47" spans="1:8" ht="12.75">
      <c r="A47" s="21" t="s">
        <v>298</v>
      </c>
      <c r="B47" s="71" t="s">
        <v>21</v>
      </c>
      <c r="C47" s="5">
        <v>490412</v>
      </c>
      <c r="D47" s="5">
        <v>553894</v>
      </c>
      <c r="E47" s="5">
        <v>604652</v>
      </c>
      <c r="F47" s="220">
        <v>537910</v>
      </c>
      <c r="G47" s="329">
        <v>524965</v>
      </c>
      <c r="H47" s="319"/>
    </row>
    <row r="48" spans="1:8" ht="12.75">
      <c r="A48" s="21"/>
      <c r="B48" s="71"/>
      <c r="C48" s="5"/>
      <c r="D48" s="5"/>
      <c r="E48" s="5"/>
      <c r="F48" s="220"/>
      <c r="G48" s="329"/>
      <c r="H48" s="319"/>
    </row>
    <row r="49" spans="1:8" ht="13.5" thickBot="1">
      <c r="A49" s="152" t="s">
        <v>460</v>
      </c>
      <c r="B49" s="153" t="s">
        <v>21</v>
      </c>
      <c r="C49" s="154">
        <v>541066.621</v>
      </c>
      <c r="D49" s="154">
        <v>616802.942</v>
      </c>
      <c r="E49" s="154">
        <v>668909.904</v>
      </c>
      <c r="F49" s="324">
        <v>620741</v>
      </c>
      <c r="G49" s="331">
        <v>589663</v>
      </c>
      <c r="H49" s="319"/>
    </row>
    <row r="50" spans="1:8" ht="12.75">
      <c r="A50" s="18" t="s">
        <v>459</v>
      </c>
      <c r="B50" s="18"/>
      <c r="C50" s="18"/>
      <c r="D50" s="18"/>
      <c r="E50" s="18"/>
      <c r="F50" s="18"/>
      <c r="H50" s="319"/>
    </row>
    <row r="51" ht="12.75">
      <c r="H51" s="319"/>
    </row>
    <row r="52" ht="12.75">
      <c r="H52" s="319"/>
    </row>
    <row r="53" ht="12.75">
      <c r="H53" s="319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L2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4.28125" style="2" customWidth="1"/>
    <col min="2" max="16384" width="11.421875" style="2" customWidth="1"/>
  </cols>
  <sheetData>
    <row r="1" spans="1:12" s="120" customFormat="1" ht="18">
      <c r="A1" s="441" t="s">
        <v>92</v>
      </c>
      <c r="B1" s="441"/>
      <c r="C1" s="441"/>
      <c r="D1" s="441"/>
      <c r="E1" s="441"/>
      <c r="F1" s="441"/>
      <c r="G1" s="441"/>
      <c r="H1" s="441"/>
      <c r="I1" s="245"/>
      <c r="J1" s="124"/>
      <c r="K1" s="124"/>
      <c r="L1" s="124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8" ht="43.5" customHeight="1">
      <c r="A3" s="424" t="s">
        <v>440</v>
      </c>
      <c r="B3" s="424"/>
      <c r="C3" s="424"/>
      <c r="D3" s="424"/>
      <c r="E3" s="424"/>
      <c r="F3" s="424"/>
      <c r="G3" s="424"/>
      <c r="H3" s="424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94" t="s">
        <v>22</v>
      </c>
      <c r="B5" s="443" t="s">
        <v>306</v>
      </c>
      <c r="C5" s="443"/>
      <c r="D5" s="443"/>
      <c r="E5" s="443"/>
      <c r="F5" s="11" t="s">
        <v>125</v>
      </c>
      <c r="G5" s="11" t="s">
        <v>126</v>
      </c>
      <c r="H5" s="10" t="s">
        <v>29</v>
      </c>
    </row>
    <row r="6" spans="1:8" ht="13.5" thickBot="1">
      <c r="A6" s="57"/>
      <c r="B6" s="11" t="s">
        <v>87</v>
      </c>
      <c r="C6" s="11" t="s">
        <v>88</v>
      </c>
      <c r="D6" s="11" t="s">
        <v>89</v>
      </c>
      <c r="E6" s="11" t="s">
        <v>29</v>
      </c>
      <c r="F6" s="12" t="s">
        <v>127</v>
      </c>
      <c r="G6" s="174"/>
      <c r="H6" s="175"/>
    </row>
    <row r="7" spans="1:8" ht="12.75">
      <c r="A7" s="162">
        <v>1990</v>
      </c>
      <c r="B7" s="286">
        <v>334.78</v>
      </c>
      <c r="C7" s="286">
        <v>34.24</v>
      </c>
      <c r="D7" s="286">
        <v>28.14</v>
      </c>
      <c r="E7" s="286">
        <v>397.16</v>
      </c>
      <c r="F7" s="286">
        <v>443.66</v>
      </c>
      <c r="G7" s="286">
        <v>85.29</v>
      </c>
      <c r="H7" s="286">
        <v>926.11</v>
      </c>
    </row>
    <row r="8" spans="1:8" ht="12.75">
      <c r="A8" s="21">
        <v>1991</v>
      </c>
      <c r="B8" s="282">
        <v>351.82</v>
      </c>
      <c r="C8" s="282">
        <v>30.23</v>
      </c>
      <c r="D8" s="282">
        <v>34.41</v>
      </c>
      <c r="E8" s="282">
        <v>416.46</v>
      </c>
      <c r="F8" s="282">
        <v>421.44</v>
      </c>
      <c r="G8" s="282">
        <v>85.14</v>
      </c>
      <c r="H8" s="282">
        <v>923.04</v>
      </c>
    </row>
    <row r="9" spans="1:8" ht="12.75">
      <c r="A9" s="21">
        <v>1992</v>
      </c>
      <c r="B9" s="282">
        <v>307.76</v>
      </c>
      <c r="C9" s="282">
        <v>20.68</v>
      </c>
      <c r="D9" s="282">
        <v>27.45</v>
      </c>
      <c r="E9" s="282">
        <v>355.89</v>
      </c>
      <c r="F9" s="282">
        <v>384.84</v>
      </c>
      <c r="G9" s="282">
        <v>75.18</v>
      </c>
      <c r="H9" s="282">
        <v>815.91</v>
      </c>
    </row>
    <row r="10" spans="1:8" ht="12.75">
      <c r="A10" s="21">
        <v>1993</v>
      </c>
      <c r="B10" s="282">
        <v>224.74</v>
      </c>
      <c r="C10" s="282">
        <v>15.25</v>
      </c>
      <c r="D10" s="282">
        <v>35.94</v>
      </c>
      <c r="E10" s="282">
        <v>275.93</v>
      </c>
      <c r="F10" s="282">
        <v>328.13</v>
      </c>
      <c r="G10" s="282">
        <v>61.22</v>
      </c>
      <c r="H10" s="282">
        <v>665.28</v>
      </c>
    </row>
    <row r="11" spans="1:8" ht="12.75">
      <c r="A11" s="21">
        <v>1994</v>
      </c>
      <c r="B11" s="282">
        <v>316.81</v>
      </c>
      <c r="C11" s="282">
        <v>28.43</v>
      </c>
      <c r="D11" s="282">
        <v>39.68</v>
      </c>
      <c r="E11" s="282">
        <v>384.92</v>
      </c>
      <c r="F11" s="282">
        <v>443.66</v>
      </c>
      <c r="G11" s="282">
        <v>81.66</v>
      </c>
      <c r="H11" s="282">
        <v>910.24</v>
      </c>
    </row>
    <row r="12" spans="1:8" ht="12.75">
      <c r="A12" s="21">
        <v>1995</v>
      </c>
      <c r="B12" s="282">
        <v>322.74</v>
      </c>
      <c r="C12" s="282">
        <v>20.7</v>
      </c>
      <c r="D12" s="282">
        <v>46.63</v>
      </c>
      <c r="E12" s="282">
        <v>390.07</v>
      </c>
      <c r="F12" s="282">
        <v>449.52</v>
      </c>
      <c r="G12" s="282">
        <v>85.12</v>
      </c>
      <c r="H12" s="282">
        <v>924.71</v>
      </c>
    </row>
    <row r="13" spans="1:8" ht="12.75">
      <c r="A13" s="21">
        <v>1996</v>
      </c>
      <c r="B13" s="282">
        <v>436.29</v>
      </c>
      <c r="C13" s="282">
        <v>20.15</v>
      </c>
      <c r="D13" s="282">
        <v>46.04</v>
      </c>
      <c r="E13" s="282">
        <v>502.48</v>
      </c>
      <c r="F13" s="282">
        <v>484.54</v>
      </c>
      <c r="G13" s="282">
        <v>100.38</v>
      </c>
      <c r="H13" s="282">
        <v>1087.4</v>
      </c>
    </row>
    <row r="14" spans="1:8" ht="12.75">
      <c r="A14" s="21">
        <v>1997</v>
      </c>
      <c r="B14" s="282">
        <v>386.22</v>
      </c>
      <c r="C14" s="282">
        <v>24.83</v>
      </c>
      <c r="D14" s="282">
        <v>46.19</v>
      </c>
      <c r="E14" s="282">
        <v>457.24</v>
      </c>
      <c r="F14" s="282">
        <v>474.19</v>
      </c>
      <c r="G14" s="282">
        <v>94.63</v>
      </c>
      <c r="H14" s="282">
        <v>1026.06</v>
      </c>
    </row>
    <row r="15" spans="1:8" ht="12.75">
      <c r="A15" s="21">
        <v>1998</v>
      </c>
      <c r="B15" s="282">
        <v>370.29</v>
      </c>
      <c r="C15" s="283">
        <v>31.18</v>
      </c>
      <c r="D15" s="283">
        <v>39.09</v>
      </c>
      <c r="E15" s="283">
        <v>440.56</v>
      </c>
      <c r="F15" s="282">
        <v>531.68</v>
      </c>
      <c r="G15" s="282">
        <v>98.52</v>
      </c>
      <c r="H15" s="282">
        <v>1070.76</v>
      </c>
    </row>
    <row r="16" spans="1:8" ht="12.75">
      <c r="A16" s="21">
        <v>1999</v>
      </c>
      <c r="B16" s="282">
        <v>361.8</v>
      </c>
      <c r="C16" s="283">
        <v>29.81</v>
      </c>
      <c r="D16" s="283">
        <v>36.07</v>
      </c>
      <c r="E16" s="283">
        <v>427.68</v>
      </c>
      <c r="F16" s="282">
        <v>514.78</v>
      </c>
      <c r="G16" s="282">
        <v>95.51</v>
      </c>
      <c r="H16" s="282">
        <v>1037.97</v>
      </c>
    </row>
    <row r="17" spans="1:8" ht="12.75">
      <c r="A17" s="21">
        <v>2000</v>
      </c>
      <c r="B17" s="282">
        <v>474.79</v>
      </c>
      <c r="C17" s="283">
        <v>23.2</v>
      </c>
      <c r="D17" s="283">
        <v>41.23</v>
      </c>
      <c r="E17" s="283">
        <v>539.22</v>
      </c>
      <c r="F17" s="282">
        <v>499.36</v>
      </c>
      <c r="G17" s="282">
        <v>105.71</v>
      </c>
      <c r="H17" s="282">
        <v>1144.29</v>
      </c>
    </row>
    <row r="18" spans="1:8" ht="12.75">
      <c r="A18" s="21" t="s">
        <v>469</v>
      </c>
      <c r="B18" s="282">
        <v>451.24</v>
      </c>
      <c r="C18" s="283">
        <v>32.128</v>
      </c>
      <c r="D18" s="283">
        <v>44.75</v>
      </c>
      <c r="E18" s="283">
        <v>528.1179999999999</v>
      </c>
      <c r="F18" s="282">
        <v>533.51</v>
      </c>
      <c r="G18" s="282">
        <v>107.9</v>
      </c>
      <c r="H18" s="282">
        <v>1169.528</v>
      </c>
    </row>
    <row r="19" spans="1:8" ht="12.75">
      <c r="A19" s="21" t="s">
        <v>437</v>
      </c>
      <c r="B19" s="282">
        <v>396.2</v>
      </c>
      <c r="C19" s="283">
        <v>31.22</v>
      </c>
      <c r="D19" s="283">
        <v>50.78</v>
      </c>
      <c r="E19" s="283">
        <v>478.2</v>
      </c>
      <c r="F19" s="282">
        <v>528.86</v>
      </c>
      <c r="G19" s="282">
        <v>102.2</v>
      </c>
      <c r="H19" s="282">
        <v>1109.26</v>
      </c>
    </row>
    <row r="20" spans="1:8" ht="13.5" thickBot="1">
      <c r="A20" s="155" t="s">
        <v>461</v>
      </c>
      <c r="B20" s="285">
        <v>400.17893009754255</v>
      </c>
      <c r="C20" s="287">
        <v>31.533534067756886</v>
      </c>
      <c r="D20" s="287">
        <v>51.28996988983648</v>
      </c>
      <c r="E20" s="287">
        <v>483.0024340551359</v>
      </c>
      <c r="F20" s="285">
        <v>534.1711988172297</v>
      </c>
      <c r="G20" s="285">
        <v>103.22636712763466</v>
      </c>
      <c r="H20" s="285">
        <v>1120.4</v>
      </c>
    </row>
    <row r="21" ht="12.75">
      <c r="A21" s="2" t="s">
        <v>371</v>
      </c>
    </row>
  </sheetData>
  <mergeCells count="3">
    <mergeCell ref="A3:H3"/>
    <mergeCell ref="B5:E5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A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1"/>
  <dimension ref="A1:M6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4.00390625" style="2" customWidth="1"/>
    <col min="2" max="8" width="13.7109375" style="2" customWidth="1"/>
    <col min="9" max="9" width="13.7109375" style="18" customWidth="1"/>
    <col min="10" max="10" width="13.421875" style="4" customWidth="1"/>
    <col min="11" max="11" width="14.7109375" style="4" customWidth="1"/>
    <col min="12" max="12" width="14.7109375" style="363" customWidth="1"/>
    <col min="13" max="13" width="19.140625" style="364" customWidth="1"/>
    <col min="14" max="16" width="14.7109375" style="2" customWidth="1"/>
    <col min="17" max="16384" width="19.140625" style="2" customWidth="1"/>
  </cols>
  <sheetData>
    <row r="1" spans="1:13" s="120" customFormat="1" ht="18">
      <c r="A1" s="419" t="s">
        <v>92</v>
      </c>
      <c r="B1" s="419"/>
      <c r="C1" s="419"/>
      <c r="D1" s="419"/>
      <c r="E1" s="419"/>
      <c r="F1" s="419"/>
      <c r="G1" s="419"/>
      <c r="H1" s="419"/>
      <c r="I1" s="419"/>
      <c r="J1" s="360"/>
      <c r="K1" s="360"/>
      <c r="L1" s="361"/>
      <c r="M1" s="362"/>
    </row>
    <row r="3" spans="1:13" s="142" customFormat="1" ht="15">
      <c r="A3" s="409" t="s">
        <v>471</v>
      </c>
      <c r="B3" s="409"/>
      <c r="C3" s="409"/>
      <c r="D3" s="409"/>
      <c r="E3" s="409"/>
      <c r="F3" s="409"/>
      <c r="G3" s="409"/>
      <c r="H3" s="409"/>
      <c r="I3" s="409"/>
      <c r="J3" s="118"/>
      <c r="K3" s="118"/>
      <c r="L3" s="365"/>
      <c r="M3" s="366"/>
    </row>
    <row r="4" spans="8:13" s="128" customFormat="1" ht="14.25">
      <c r="H4" s="367"/>
      <c r="I4" s="134"/>
      <c r="J4" s="368"/>
      <c r="K4" s="368"/>
      <c r="L4" s="369"/>
      <c r="M4" s="370"/>
    </row>
    <row r="5" spans="1:9" ht="12.75">
      <c r="A5" s="95"/>
      <c r="B5" s="444" t="s">
        <v>85</v>
      </c>
      <c r="C5" s="445"/>
      <c r="D5" s="446"/>
      <c r="E5" s="444" t="s">
        <v>307</v>
      </c>
      <c r="F5" s="445"/>
      <c r="G5" s="446"/>
      <c r="H5" s="11" t="s">
        <v>307</v>
      </c>
      <c r="I5" s="10" t="s">
        <v>307</v>
      </c>
    </row>
    <row r="6" spans="1:9" ht="12.75">
      <c r="A6" s="57"/>
      <c r="B6" s="447"/>
      <c r="C6" s="448"/>
      <c r="D6" s="449"/>
      <c r="E6" s="447"/>
      <c r="F6" s="448"/>
      <c r="G6" s="449"/>
      <c r="H6" s="12" t="s">
        <v>308</v>
      </c>
      <c r="I6" s="3" t="s">
        <v>309</v>
      </c>
    </row>
    <row r="7" spans="1:9" ht="12.75">
      <c r="A7" s="14" t="s">
        <v>310</v>
      </c>
      <c r="B7" s="12" t="s">
        <v>87</v>
      </c>
      <c r="C7" s="12" t="s">
        <v>88</v>
      </c>
      <c r="D7" s="12" t="s">
        <v>89</v>
      </c>
      <c r="E7" s="12" t="s">
        <v>87</v>
      </c>
      <c r="F7" s="12" t="s">
        <v>88</v>
      </c>
      <c r="G7" s="12" t="s">
        <v>89</v>
      </c>
      <c r="H7" s="12" t="s">
        <v>311</v>
      </c>
      <c r="I7" s="3" t="s">
        <v>312</v>
      </c>
    </row>
    <row r="8" spans="1:9" ht="12.75">
      <c r="A8" s="57"/>
      <c r="B8" s="12" t="s">
        <v>362</v>
      </c>
      <c r="C8" s="12" t="s">
        <v>362</v>
      </c>
      <c r="D8" s="12" t="s">
        <v>362</v>
      </c>
      <c r="E8" s="12" t="s">
        <v>362</v>
      </c>
      <c r="F8" s="12" t="s">
        <v>362</v>
      </c>
      <c r="G8" s="12" t="s">
        <v>362</v>
      </c>
      <c r="H8" s="12" t="s">
        <v>313</v>
      </c>
      <c r="I8" s="3" t="s">
        <v>362</v>
      </c>
    </row>
    <row r="9" spans="1:9" ht="12.75">
      <c r="A9" s="57"/>
      <c r="B9" s="12" t="s">
        <v>90</v>
      </c>
      <c r="C9" s="12" t="s">
        <v>90</v>
      </c>
      <c r="D9" s="12" t="s">
        <v>90</v>
      </c>
      <c r="E9" s="12" t="s">
        <v>90</v>
      </c>
      <c r="F9" s="12" t="s">
        <v>90</v>
      </c>
      <c r="G9" s="12" t="s">
        <v>90</v>
      </c>
      <c r="H9" s="12" t="s">
        <v>314</v>
      </c>
      <c r="I9" s="3" t="s">
        <v>314</v>
      </c>
    </row>
    <row r="10" spans="1:9" ht="16.5" thickBot="1">
      <c r="A10" s="57"/>
      <c r="B10" s="273" t="s">
        <v>91</v>
      </c>
      <c r="C10" s="12" t="s">
        <v>377</v>
      </c>
      <c r="D10" s="12" t="s">
        <v>378</v>
      </c>
      <c r="E10" s="12" t="s">
        <v>91</v>
      </c>
      <c r="F10" s="12" t="s">
        <v>377</v>
      </c>
      <c r="G10" s="12" t="s">
        <v>378</v>
      </c>
      <c r="H10" s="217" t="s">
        <v>382</v>
      </c>
      <c r="I10" s="1" t="s">
        <v>382</v>
      </c>
    </row>
    <row r="11" spans="1:10" ht="12.75">
      <c r="A11" s="184" t="s">
        <v>315</v>
      </c>
      <c r="B11" s="218">
        <v>86332.653</v>
      </c>
      <c r="C11" s="218">
        <v>33963.412</v>
      </c>
      <c r="D11" s="218">
        <v>26758.628</v>
      </c>
      <c r="E11" s="218">
        <v>84815.118</v>
      </c>
      <c r="F11" s="218">
        <v>33611.703</v>
      </c>
      <c r="G11" s="218">
        <v>23253.945</v>
      </c>
      <c r="H11" s="221">
        <v>92.34174211322492</v>
      </c>
      <c r="I11" s="222">
        <v>22.720831480433457</v>
      </c>
      <c r="J11" s="371"/>
    </row>
    <row r="12" spans="1:9" ht="12.75">
      <c r="A12" s="57"/>
      <c r="B12" s="174"/>
      <c r="C12" s="174"/>
      <c r="D12" s="219"/>
      <c r="E12" s="219"/>
      <c r="F12" s="219"/>
      <c r="G12" s="219"/>
      <c r="H12" s="223"/>
      <c r="I12" s="224"/>
    </row>
    <row r="13" spans="1:9" ht="12.75">
      <c r="A13" s="372" t="s">
        <v>472</v>
      </c>
      <c r="B13" s="174"/>
      <c r="C13" s="174"/>
      <c r="D13" s="219"/>
      <c r="E13" s="219"/>
      <c r="F13" s="219"/>
      <c r="G13" s="219"/>
      <c r="H13" s="223"/>
      <c r="I13" s="224"/>
    </row>
    <row r="14" spans="1:10" ht="12.75">
      <c r="A14" s="372" t="s">
        <v>473</v>
      </c>
      <c r="B14" s="373">
        <f aca="true" t="shared" si="0" ref="B14:G14">SUM(B15:B28)</f>
        <v>6896.464999999999</v>
      </c>
      <c r="C14" s="373">
        <f t="shared" si="0"/>
        <v>1176.7379999999998</v>
      </c>
      <c r="D14" s="373">
        <f t="shared" si="0"/>
        <v>4528</v>
      </c>
      <c r="E14" s="373">
        <f t="shared" si="0"/>
        <v>8896.627</v>
      </c>
      <c r="F14" s="373">
        <f t="shared" si="0"/>
        <v>2840.326</v>
      </c>
      <c r="G14" s="373">
        <f t="shared" si="0"/>
        <v>3109.0170000000003</v>
      </c>
      <c r="H14" s="374">
        <v>174.11972367850066</v>
      </c>
      <c r="I14" s="379">
        <v>38.06473530776706</v>
      </c>
      <c r="J14" s="371"/>
    </row>
    <row r="15" spans="1:10" ht="12.75">
      <c r="A15" s="57" t="s">
        <v>317</v>
      </c>
      <c r="B15" s="380">
        <v>1013.3</v>
      </c>
      <c r="C15" s="380">
        <v>13.238</v>
      </c>
      <c r="D15" s="380">
        <v>3451</v>
      </c>
      <c r="E15" s="380">
        <v>1787.654</v>
      </c>
      <c r="F15" s="380">
        <v>327</v>
      </c>
      <c r="G15" s="380">
        <v>479.673</v>
      </c>
      <c r="H15" s="381">
        <v>216.247978661332</v>
      </c>
      <c r="I15" s="382">
        <v>31.479202562671393</v>
      </c>
      <c r="J15" s="371"/>
    </row>
    <row r="16" spans="1:10" ht="12.75">
      <c r="A16" s="57" t="s">
        <v>318</v>
      </c>
      <c r="B16" s="380">
        <v>243</v>
      </c>
      <c r="C16" s="380">
        <v>82.6</v>
      </c>
      <c r="D16" s="383" t="s">
        <v>362</v>
      </c>
      <c r="E16" s="380">
        <v>118</v>
      </c>
      <c r="F16" s="380">
        <v>47</v>
      </c>
      <c r="G16" s="380">
        <v>43.3</v>
      </c>
      <c r="H16" s="381">
        <v>142.47606019151848</v>
      </c>
      <c r="I16" s="382">
        <v>25.68117371470842</v>
      </c>
      <c r="J16" s="371"/>
    </row>
    <row r="17" spans="1:10" ht="12.75">
      <c r="A17" s="57" t="s">
        <v>319</v>
      </c>
      <c r="B17" s="380">
        <v>830</v>
      </c>
      <c r="C17" s="380">
        <v>241</v>
      </c>
      <c r="D17" s="383" t="s">
        <v>362</v>
      </c>
      <c r="E17" s="380">
        <v>164</v>
      </c>
      <c r="F17" s="380">
        <v>45</v>
      </c>
      <c r="G17" s="380">
        <v>80</v>
      </c>
      <c r="H17" s="381">
        <v>343.6385255648038</v>
      </c>
      <c r="I17" s="382">
        <v>13.450619007725962</v>
      </c>
      <c r="J17" s="371"/>
    </row>
    <row r="18" spans="1:10" ht="12.75">
      <c r="A18" s="57" t="s">
        <v>320</v>
      </c>
      <c r="B18" s="380">
        <v>116.165</v>
      </c>
      <c r="C18" s="380">
        <v>15</v>
      </c>
      <c r="D18" s="383" t="s">
        <v>362</v>
      </c>
      <c r="E18" s="380">
        <v>201.559</v>
      </c>
      <c r="F18" s="380">
        <v>33</v>
      </c>
      <c r="G18" s="380">
        <v>62.442</v>
      </c>
      <c r="H18" s="381">
        <v>130.03546409807353</v>
      </c>
      <c r="I18" s="382">
        <v>55.50383105961502</v>
      </c>
      <c r="J18" s="371"/>
    </row>
    <row r="19" spans="1:10" ht="12.75">
      <c r="A19" s="57" t="s">
        <v>321</v>
      </c>
      <c r="B19" s="380">
        <v>802.5</v>
      </c>
      <c r="C19" s="380">
        <v>394.9</v>
      </c>
      <c r="D19" s="380">
        <v>407</v>
      </c>
      <c r="E19" s="380">
        <v>1070.1</v>
      </c>
      <c r="F19" s="380">
        <v>601.3</v>
      </c>
      <c r="G19" s="380">
        <v>488.3</v>
      </c>
      <c r="H19" s="381">
        <v>115.39941223617419</v>
      </c>
      <c r="I19" s="382">
        <v>52.70517607438319</v>
      </c>
      <c r="J19" s="371"/>
    </row>
    <row r="20" spans="1:10" ht="12.75">
      <c r="A20" s="57" t="s">
        <v>322</v>
      </c>
      <c r="B20" s="380">
        <v>274</v>
      </c>
      <c r="C20" s="380">
        <v>96</v>
      </c>
      <c r="D20" s="383" t="s">
        <v>362</v>
      </c>
      <c r="E20" s="380">
        <v>162</v>
      </c>
      <c r="F20" s="380">
        <v>52</v>
      </c>
      <c r="G20" s="380">
        <v>79</v>
      </c>
      <c r="H20" s="381">
        <v>132.63920325939338</v>
      </c>
      <c r="I20" s="382">
        <v>56.378680007696744</v>
      </c>
      <c r="J20" s="371"/>
    </row>
    <row r="21" spans="1:10" ht="12.75">
      <c r="A21" s="57" t="s">
        <v>323</v>
      </c>
      <c r="B21" s="380">
        <v>1000</v>
      </c>
      <c r="C21" s="383" t="s">
        <v>362</v>
      </c>
      <c r="D21" s="380">
        <v>130</v>
      </c>
      <c r="E21" s="380">
        <v>2279</v>
      </c>
      <c r="F21" s="380">
        <v>729</v>
      </c>
      <c r="G21" s="380">
        <v>960</v>
      </c>
      <c r="H21" s="381">
        <v>202.62472552724302</v>
      </c>
      <c r="I21" s="382">
        <v>66.29908103592314</v>
      </c>
      <c r="J21" s="371"/>
    </row>
    <row r="22" spans="1:10" ht="12.75">
      <c r="A22" s="57" t="s">
        <v>324</v>
      </c>
      <c r="B22" s="380">
        <v>215</v>
      </c>
      <c r="C22" s="380">
        <v>91</v>
      </c>
      <c r="D22" s="383" t="s">
        <v>362</v>
      </c>
      <c r="E22" s="380">
        <v>253</v>
      </c>
      <c r="F22" s="380">
        <v>107</v>
      </c>
      <c r="G22" s="380">
        <v>45</v>
      </c>
      <c r="H22" s="381">
        <v>105.30421216848673</v>
      </c>
      <c r="I22" s="382">
        <v>36.91886964448496</v>
      </c>
      <c r="J22" s="371"/>
    </row>
    <row r="23" spans="1:10" ht="12.75">
      <c r="A23" s="57" t="s">
        <v>325</v>
      </c>
      <c r="B23" s="380">
        <v>1068</v>
      </c>
      <c r="C23" s="380">
        <v>71</v>
      </c>
      <c r="D23" s="383" t="s">
        <v>362</v>
      </c>
      <c r="E23" s="380">
        <v>284</v>
      </c>
      <c r="F23" s="380">
        <v>52</v>
      </c>
      <c r="G23" s="383" t="s">
        <v>362</v>
      </c>
      <c r="H23" s="381">
        <v>354.0569020021075</v>
      </c>
      <c r="I23" s="382">
        <v>20.912429202713636</v>
      </c>
      <c r="J23" s="371"/>
    </row>
    <row r="24" spans="1:10" ht="12.75">
      <c r="A24" s="57" t="s">
        <v>326</v>
      </c>
      <c r="B24" s="380">
        <v>208</v>
      </c>
      <c r="C24" s="383" t="s">
        <v>362</v>
      </c>
      <c r="D24" s="383" t="s">
        <v>362</v>
      </c>
      <c r="E24" s="380">
        <v>360</v>
      </c>
      <c r="F24" s="380">
        <v>97</v>
      </c>
      <c r="G24" s="380">
        <v>130</v>
      </c>
      <c r="H24" s="381">
        <v>522.707034728406</v>
      </c>
      <c r="I24" s="382">
        <v>150.08949117872666</v>
      </c>
      <c r="J24" s="371"/>
    </row>
    <row r="25" spans="1:10" ht="12.75">
      <c r="A25" s="57" t="s">
        <v>327</v>
      </c>
      <c r="B25" s="380">
        <v>400.2</v>
      </c>
      <c r="C25" s="380">
        <v>50</v>
      </c>
      <c r="D25" s="383" t="s">
        <v>362</v>
      </c>
      <c r="E25" s="380">
        <v>785.314</v>
      </c>
      <c r="F25" s="380">
        <v>372.026</v>
      </c>
      <c r="G25" s="380">
        <v>275.302</v>
      </c>
      <c r="H25" s="381">
        <v>129.48680404916846</v>
      </c>
      <c r="I25" s="382">
        <v>24.923315124734696</v>
      </c>
      <c r="J25" s="371"/>
    </row>
    <row r="26" spans="1:10" ht="12.75">
      <c r="A26" s="57" t="s">
        <v>328</v>
      </c>
      <c r="B26" s="380">
        <v>123.4</v>
      </c>
      <c r="C26" s="380">
        <v>48</v>
      </c>
      <c r="D26" s="383" t="s">
        <v>362</v>
      </c>
      <c r="E26" s="380">
        <v>101</v>
      </c>
      <c r="F26" s="380">
        <v>58</v>
      </c>
      <c r="G26" s="380">
        <v>48</v>
      </c>
      <c r="H26" s="381">
        <v>76.52495378927911</v>
      </c>
      <c r="I26" s="382">
        <v>20.59906458354065</v>
      </c>
      <c r="J26" s="371"/>
    </row>
    <row r="27" spans="1:10" ht="12.75">
      <c r="A27" s="57" t="s">
        <v>329</v>
      </c>
      <c r="B27" s="380">
        <v>540</v>
      </c>
      <c r="C27" s="380">
        <v>50</v>
      </c>
      <c r="D27" s="380">
        <v>540</v>
      </c>
      <c r="E27" s="380">
        <v>1142</v>
      </c>
      <c r="F27" s="380">
        <v>283</v>
      </c>
      <c r="G27" s="380">
        <v>376</v>
      </c>
      <c r="H27" s="381">
        <v>310.3567120454937</v>
      </c>
      <c r="I27" s="382">
        <v>30.377654460505674</v>
      </c>
      <c r="J27" s="371"/>
    </row>
    <row r="28" spans="1:10" ht="12.75">
      <c r="A28" s="57" t="s">
        <v>330</v>
      </c>
      <c r="B28" s="380">
        <v>62.9</v>
      </c>
      <c r="C28" s="380">
        <v>24</v>
      </c>
      <c r="D28" s="383" t="s">
        <v>362</v>
      </c>
      <c r="E28" s="380">
        <v>189</v>
      </c>
      <c r="F28" s="380">
        <v>37</v>
      </c>
      <c r="G28" s="380">
        <v>42</v>
      </c>
      <c r="H28" s="381">
        <v>99.9254287844892</v>
      </c>
      <c r="I28" s="382">
        <v>30.22442765309575</v>
      </c>
      <c r="J28" s="371"/>
    </row>
    <row r="29" spans="1:9" ht="12.75">
      <c r="A29" s="57"/>
      <c r="B29" s="383"/>
      <c r="C29" s="383"/>
      <c r="D29" s="383"/>
      <c r="E29" s="384"/>
      <c r="F29" s="383"/>
      <c r="G29" s="383"/>
      <c r="H29" s="381"/>
      <c r="I29" s="382"/>
    </row>
    <row r="30" spans="1:9" ht="12.75">
      <c r="A30" s="372" t="s">
        <v>372</v>
      </c>
      <c r="B30" s="383"/>
      <c r="C30" s="383"/>
      <c r="D30" s="383"/>
      <c r="E30" s="384"/>
      <c r="F30" s="383"/>
      <c r="G30" s="383"/>
      <c r="H30" s="381"/>
      <c r="I30" s="382"/>
    </row>
    <row r="31" spans="1:10" ht="12.75">
      <c r="A31" s="57" t="s">
        <v>331</v>
      </c>
      <c r="B31" s="380">
        <v>236.78</v>
      </c>
      <c r="C31" s="380">
        <v>120.285</v>
      </c>
      <c r="D31" s="383" t="s">
        <v>362</v>
      </c>
      <c r="E31" s="380">
        <v>152.127</v>
      </c>
      <c r="F31" s="380">
        <v>12.41</v>
      </c>
      <c r="G31" s="380">
        <v>1.406</v>
      </c>
      <c r="H31" s="381">
        <v>46.31398269606475</v>
      </c>
      <c r="I31" s="382">
        <v>20.834023854362837</v>
      </c>
      <c r="J31" s="371"/>
    </row>
    <row r="32" spans="1:10" ht="12.75">
      <c r="A32" s="57" t="s">
        <v>332</v>
      </c>
      <c r="B32" s="383" t="s">
        <v>362</v>
      </c>
      <c r="C32" s="383" t="s">
        <v>362</v>
      </c>
      <c r="D32" s="383" t="s">
        <v>362</v>
      </c>
      <c r="E32" s="380">
        <v>8.064</v>
      </c>
      <c r="F32" s="380">
        <v>5.685</v>
      </c>
      <c r="G32" s="380">
        <v>1.657</v>
      </c>
      <c r="H32" s="381">
        <v>136.3362831858407</v>
      </c>
      <c r="I32" s="382">
        <v>19.35427135678392</v>
      </c>
      <c r="J32" s="371"/>
    </row>
    <row r="33" spans="1:10" ht="12.75">
      <c r="A33" s="57" t="s">
        <v>333</v>
      </c>
      <c r="B33" s="380">
        <v>213.8</v>
      </c>
      <c r="C33" s="383" t="s">
        <v>362</v>
      </c>
      <c r="D33" s="383" t="s">
        <v>362</v>
      </c>
      <c r="E33" s="380">
        <v>88.26</v>
      </c>
      <c r="F33" s="380">
        <v>18.526</v>
      </c>
      <c r="G33" s="380">
        <v>17.598</v>
      </c>
      <c r="H33" s="381">
        <v>79.78447722899294</v>
      </c>
      <c r="I33" s="382">
        <v>23.042608373471655</v>
      </c>
      <c r="J33" s="371"/>
    </row>
    <row r="34" spans="1:10" ht="12.75">
      <c r="A34" s="57" t="s">
        <v>334</v>
      </c>
      <c r="B34" s="383" t="s">
        <v>362</v>
      </c>
      <c r="C34" s="383" t="s">
        <v>362</v>
      </c>
      <c r="D34" s="383" t="s">
        <v>362</v>
      </c>
      <c r="E34" s="380">
        <v>33.338</v>
      </c>
      <c r="F34" s="380">
        <v>15.794</v>
      </c>
      <c r="G34" s="380">
        <v>20.755</v>
      </c>
      <c r="H34" s="381">
        <v>352.9646464646465</v>
      </c>
      <c r="I34" s="382">
        <v>35.18982880161128</v>
      </c>
      <c r="J34" s="371"/>
    </row>
    <row r="35" spans="1:10" ht="12.75">
      <c r="A35" s="57" t="s">
        <v>335</v>
      </c>
      <c r="B35" s="380">
        <v>24.264</v>
      </c>
      <c r="C35" s="383" t="s">
        <v>362</v>
      </c>
      <c r="D35" s="383" t="s">
        <v>362</v>
      </c>
      <c r="E35" s="380">
        <v>16.7</v>
      </c>
      <c r="F35" s="380">
        <v>4.015</v>
      </c>
      <c r="G35" s="380">
        <v>6.292</v>
      </c>
      <c r="H35" s="381">
        <v>42.800316957210775</v>
      </c>
      <c r="I35" s="382">
        <v>20.184603886397607</v>
      </c>
      <c r="J35" s="371"/>
    </row>
    <row r="36" spans="1:10" ht="12.75">
      <c r="A36" s="57" t="s">
        <v>336</v>
      </c>
      <c r="B36" s="380">
        <v>210.134</v>
      </c>
      <c r="C36" s="380">
        <v>22.281</v>
      </c>
      <c r="D36" s="383" t="s">
        <v>362</v>
      </c>
      <c r="E36" s="380">
        <v>365</v>
      </c>
      <c r="F36" s="380">
        <v>68</v>
      </c>
      <c r="G36" s="380">
        <v>68.321</v>
      </c>
      <c r="H36" s="381">
        <v>104.35491257285597</v>
      </c>
      <c r="I36" s="382">
        <v>50.52111256676409</v>
      </c>
      <c r="J36" s="371"/>
    </row>
    <row r="37" spans="1:10" ht="12.75">
      <c r="A37" s="57" t="s">
        <v>337</v>
      </c>
      <c r="B37" s="383" t="s">
        <v>362</v>
      </c>
      <c r="C37" s="383" t="s">
        <v>362</v>
      </c>
      <c r="D37" s="383" t="s">
        <v>362</v>
      </c>
      <c r="E37" s="380">
        <v>34.316</v>
      </c>
      <c r="F37" s="380">
        <v>5.708</v>
      </c>
      <c r="G37" s="380">
        <v>10.005</v>
      </c>
      <c r="H37" s="381">
        <v>26.88285867813004</v>
      </c>
      <c r="I37" s="382">
        <v>21.48089308716187</v>
      </c>
      <c r="J37" s="371"/>
    </row>
    <row r="38" spans="1:10" ht="12.75">
      <c r="A38" s="57" t="s">
        <v>338</v>
      </c>
      <c r="B38" s="380">
        <v>591.004</v>
      </c>
      <c r="C38" s="380">
        <v>359.7</v>
      </c>
      <c r="D38" s="380">
        <v>64.2</v>
      </c>
      <c r="E38" s="380">
        <v>115</v>
      </c>
      <c r="F38" s="380">
        <v>35</v>
      </c>
      <c r="G38" s="380">
        <v>44</v>
      </c>
      <c r="H38" s="381">
        <v>64.90465038474406</v>
      </c>
      <c r="I38" s="382">
        <v>55.98845598845599</v>
      </c>
      <c r="J38" s="371"/>
    </row>
    <row r="39" spans="1:10" ht="12.75">
      <c r="A39" s="57" t="s">
        <v>339</v>
      </c>
      <c r="B39" s="380">
        <v>1176.736</v>
      </c>
      <c r="C39" s="380">
        <v>441.116</v>
      </c>
      <c r="D39" s="380">
        <v>11.04</v>
      </c>
      <c r="E39" s="380">
        <v>831.66</v>
      </c>
      <c r="F39" s="380">
        <v>302.59</v>
      </c>
      <c r="G39" s="380">
        <v>377.449</v>
      </c>
      <c r="H39" s="381">
        <v>106.26310979895966</v>
      </c>
      <c r="I39" s="382">
        <v>39.14087825591632</v>
      </c>
      <c r="J39" s="371"/>
    </row>
    <row r="40" spans="1:10" ht="12.75">
      <c r="A40" s="57" t="s">
        <v>340</v>
      </c>
      <c r="B40" s="380">
        <v>274.249</v>
      </c>
      <c r="C40" s="380">
        <v>11.614</v>
      </c>
      <c r="D40" s="383" t="s">
        <v>362</v>
      </c>
      <c r="E40" s="380">
        <v>289.098</v>
      </c>
      <c r="F40" s="380">
        <v>49.146</v>
      </c>
      <c r="G40" s="380">
        <v>30.6</v>
      </c>
      <c r="H40" s="381">
        <v>111.60181543116492</v>
      </c>
      <c r="I40" s="382">
        <v>35.99882881124341</v>
      </c>
      <c r="J40" s="371"/>
    </row>
    <row r="41" spans="1:10" ht="12.75">
      <c r="A41" s="57" t="s">
        <v>474</v>
      </c>
      <c r="B41" s="380">
        <v>806.103</v>
      </c>
      <c r="C41" s="380">
        <v>67.769</v>
      </c>
      <c r="D41" s="383" t="s">
        <v>362</v>
      </c>
      <c r="E41" s="380">
        <v>239.071</v>
      </c>
      <c r="F41" s="380">
        <v>72.996</v>
      </c>
      <c r="G41" s="380">
        <v>14.056</v>
      </c>
      <c r="H41" s="381">
        <v>32.94504495403576</v>
      </c>
      <c r="I41" s="382">
        <v>14.567516862464823</v>
      </c>
      <c r="J41" s="371"/>
    </row>
    <row r="42" spans="1:10" ht="12.75">
      <c r="A42" s="57" t="s">
        <v>383</v>
      </c>
      <c r="B42" s="380">
        <v>634.424</v>
      </c>
      <c r="C42" s="380">
        <v>301.348</v>
      </c>
      <c r="D42" s="383" t="s">
        <v>362</v>
      </c>
      <c r="E42" s="380">
        <v>1195.19</v>
      </c>
      <c r="F42" s="380">
        <v>474.417</v>
      </c>
      <c r="G42" s="380">
        <v>73.566</v>
      </c>
      <c r="H42" s="381">
        <v>61.114644322126004</v>
      </c>
      <c r="I42" s="382">
        <v>24.789854660257685</v>
      </c>
      <c r="J42" s="371"/>
    </row>
    <row r="43" spans="1:9" ht="12.75">
      <c r="A43" s="57"/>
      <c r="B43" s="383"/>
      <c r="C43" s="383"/>
      <c r="D43" s="383"/>
      <c r="E43" s="384"/>
      <c r="F43" s="383"/>
      <c r="G43" s="383"/>
      <c r="H43" s="381"/>
      <c r="I43" s="382"/>
    </row>
    <row r="44" spans="1:9" ht="12.75">
      <c r="A44" s="372" t="s">
        <v>475</v>
      </c>
      <c r="B44" s="383"/>
      <c r="C44" s="383"/>
      <c r="D44" s="383"/>
      <c r="E44" s="384"/>
      <c r="F44" s="383"/>
      <c r="G44" s="383"/>
      <c r="H44" s="381"/>
      <c r="I44" s="382"/>
    </row>
    <row r="45" spans="1:10" ht="12.75">
      <c r="A45" s="57" t="s">
        <v>342</v>
      </c>
      <c r="B45" s="380">
        <v>523.7</v>
      </c>
      <c r="C45" s="383" t="s">
        <v>362</v>
      </c>
      <c r="D45" s="383" t="s">
        <v>362</v>
      </c>
      <c r="E45" s="380">
        <v>432.628</v>
      </c>
      <c r="F45" s="380">
        <v>283.3</v>
      </c>
      <c r="G45" s="380">
        <v>23.598</v>
      </c>
      <c r="H45" s="381">
        <v>21.129314285714287</v>
      </c>
      <c r="I45" s="382">
        <v>19.470945999315447</v>
      </c>
      <c r="J45" s="371"/>
    </row>
    <row r="46" spans="1:10" ht="12.75">
      <c r="A46" s="57" t="s">
        <v>341</v>
      </c>
      <c r="B46" s="380">
        <v>331</v>
      </c>
      <c r="C46" s="380">
        <v>678.05</v>
      </c>
      <c r="D46" s="383" t="s">
        <v>362</v>
      </c>
      <c r="E46" s="380">
        <v>972.3</v>
      </c>
      <c r="F46" s="380">
        <v>1077.29</v>
      </c>
      <c r="G46" s="380">
        <v>230</v>
      </c>
      <c r="H46" s="381">
        <v>46.90514403292181</v>
      </c>
      <c r="I46" s="382">
        <v>116.63886614817848</v>
      </c>
      <c r="J46" s="371"/>
    </row>
    <row r="47" spans="1:10" ht="12.75">
      <c r="A47" s="57" t="s">
        <v>343</v>
      </c>
      <c r="B47" s="380">
        <v>752.404</v>
      </c>
      <c r="C47" s="380">
        <v>1479.999</v>
      </c>
      <c r="D47" s="380">
        <v>376.329</v>
      </c>
      <c r="E47" s="380">
        <v>1816</v>
      </c>
      <c r="F47" s="380">
        <v>2807</v>
      </c>
      <c r="G47" s="380">
        <v>3059</v>
      </c>
      <c r="H47" s="381">
        <v>115.37999399218984</v>
      </c>
      <c r="I47" s="382">
        <v>43.58408460373205</v>
      </c>
      <c r="J47" s="371"/>
    </row>
    <row r="48" spans="1:10" ht="12.75">
      <c r="A48" s="57" t="s">
        <v>344</v>
      </c>
      <c r="B48" s="380">
        <v>3067.85</v>
      </c>
      <c r="C48" s="380">
        <v>317.7</v>
      </c>
      <c r="D48" s="380">
        <v>8503</v>
      </c>
      <c r="E48" s="380">
        <v>1690</v>
      </c>
      <c r="F48" s="380">
        <v>605</v>
      </c>
      <c r="G48" s="380">
        <v>390</v>
      </c>
      <c r="H48" s="381">
        <v>58.523507487085595</v>
      </c>
      <c r="I48" s="382">
        <v>85.86230053404113</v>
      </c>
      <c r="J48" s="371"/>
    </row>
    <row r="49" spans="1:10" ht="12.75">
      <c r="A49" s="57" t="s">
        <v>345</v>
      </c>
      <c r="B49" s="380">
        <v>9337.421</v>
      </c>
      <c r="C49" s="380">
        <v>7999.306</v>
      </c>
      <c r="D49" s="380">
        <v>1126.438</v>
      </c>
      <c r="E49" s="380">
        <v>10886.907</v>
      </c>
      <c r="F49" s="380">
        <v>3967.265</v>
      </c>
      <c r="G49" s="380">
        <v>4482.668</v>
      </c>
      <c r="H49" s="381">
        <v>108.59244782891928</v>
      </c>
      <c r="I49" s="382">
        <v>66.4409458558676</v>
      </c>
      <c r="J49" s="371"/>
    </row>
    <row r="50" spans="1:10" ht="12.75">
      <c r="A50" s="57" t="s">
        <v>346</v>
      </c>
      <c r="B50" s="383" t="s">
        <v>362</v>
      </c>
      <c r="C50" s="383" t="s">
        <v>362</v>
      </c>
      <c r="D50" s="383" t="s">
        <v>362</v>
      </c>
      <c r="E50" s="380">
        <v>10.171</v>
      </c>
      <c r="F50" s="380">
        <v>4.736</v>
      </c>
      <c r="G50" s="380">
        <v>2.981</v>
      </c>
      <c r="H50" s="381">
        <v>2555.428571428571</v>
      </c>
      <c r="I50" s="382">
        <v>62.327526132404174</v>
      </c>
      <c r="J50" s="371"/>
    </row>
    <row r="51" spans="1:10" ht="12.75">
      <c r="A51" s="57" t="s">
        <v>347</v>
      </c>
      <c r="B51" s="380">
        <v>670</v>
      </c>
      <c r="C51" s="380">
        <v>368</v>
      </c>
      <c r="D51" s="383" t="s">
        <v>362</v>
      </c>
      <c r="E51" s="380">
        <v>463</v>
      </c>
      <c r="F51" s="380">
        <v>482</v>
      </c>
      <c r="G51" s="380">
        <v>339</v>
      </c>
      <c r="H51" s="381">
        <v>269.6346073078538</v>
      </c>
      <c r="I51" s="382">
        <v>10.072326205306013</v>
      </c>
      <c r="J51" s="371"/>
    </row>
    <row r="52" spans="1:10" ht="12.75">
      <c r="A52" s="57" t="s">
        <v>348</v>
      </c>
      <c r="B52" s="380">
        <v>379.214</v>
      </c>
      <c r="C52" s="380">
        <v>98.444</v>
      </c>
      <c r="D52" s="383" t="s">
        <v>362</v>
      </c>
      <c r="E52" s="380">
        <v>1176.4</v>
      </c>
      <c r="F52" s="380">
        <v>349.9</v>
      </c>
      <c r="G52" s="380">
        <v>185.6</v>
      </c>
      <c r="H52" s="381">
        <v>62.70695970695971</v>
      </c>
      <c r="I52" s="382">
        <v>16.789094297062718</v>
      </c>
      <c r="J52" s="371"/>
    </row>
    <row r="53" spans="1:10" ht="12.75">
      <c r="A53" s="57" t="s">
        <v>349</v>
      </c>
      <c r="B53" s="380">
        <v>590</v>
      </c>
      <c r="C53" s="380">
        <v>237</v>
      </c>
      <c r="D53" s="383" t="s">
        <v>362</v>
      </c>
      <c r="E53" s="380">
        <v>101</v>
      </c>
      <c r="F53" s="380">
        <v>29</v>
      </c>
      <c r="G53" s="380">
        <v>54</v>
      </c>
      <c r="H53" s="381">
        <v>211.25143513203216</v>
      </c>
      <c r="I53" s="382">
        <v>40.762073548958796</v>
      </c>
      <c r="J53" s="371"/>
    </row>
    <row r="54" spans="1:10" ht="12.75">
      <c r="A54" s="57" t="s">
        <v>350</v>
      </c>
      <c r="B54" s="380">
        <v>107.8</v>
      </c>
      <c r="C54" s="380">
        <v>335</v>
      </c>
      <c r="D54" s="383" t="s">
        <v>362</v>
      </c>
      <c r="E54" s="380">
        <v>305.597</v>
      </c>
      <c r="F54" s="380">
        <v>407.7</v>
      </c>
      <c r="G54" s="380">
        <v>139.6</v>
      </c>
      <c r="H54" s="381">
        <v>252.93505338078293</v>
      </c>
      <c r="I54" s="382">
        <v>221.76209048361937</v>
      </c>
      <c r="J54" s="371"/>
    </row>
    <row r="55" spans="1:10" ht="13.5" thickBot="1">
      <c r="A55" s="185" t="s">
        <v>351</v>
      </c>
      <c r="B55" s="385" t="s">
        <v>362</v>
      </c>
      <c r="C55" s="385" t="s">
        <v>362</v>
      </c>
      <c r="D55" s="385" t="s">
        <v>362</v>
      </c>
      <c r="E55" s="386">
        <v>52.845</v>
      </c>
      <c r="F55" s="386">
        <v>11.851</v>
      </c>
      <c r="G55" s="386">
        <v>28.344</v>
      </c>
      <c r="H55" s="387">
        <v>214.87297921478057</v>
      </c>
      <c r="I55" s="388">
        <v>12.974480546646213</v>
      </c>
      <c r="J55" s="371"/>
    </row>
    <row r="56" spans="1:10" ht="12.75">
      <c r="A56" s="2" t="s">
        <v>352</v>
      </c>
      <c r="B56" s="58"/>
      <c r="C56" s="58"/>
      <c r="D56" s="58"/>
      <c r="E56" s="58"/>
      <c r="F56" s="58"/>
      <c r="G56" s="58"/>
      <c r="H56" s="58"/>
      <c r="I56" s="389"/>
      <c r="J56" s="371"/>
    </row>
    <row r="57" spans="1:9" ht="12.75">
      <c r="A57" s="2" t="s">
        <v>353</v>
      </c>
      <c r="B57" s="58"/>
      <c r="C57" s="58"/>
      <c r="D57" s="58"/>
      <c r="E57" s="58"/>
      <c r="F57" s="58"/>
      <c r="G57" s="58"/>
      <c r="H57" s="58"/>
      <c r="I57" s="389"/>
    </row>
    <row r="58" spans="1:9" ht="12.75">
      <c r="A58" s="2" t="s">
        <v>384</v>
      </c>
      <c r="B58" s="58"/>
      <c r="C58" s="58"/>
      <c r="D58" s="58"/>
      <c r="E58" s="58"/>
      <c r="F58" s="58"/>
      <c r="G58" s="58"/>
      <c r="H58" s="58"/>
      <c r="I58" s="389"/>
    </row>
    <row r="59" spans="2:9" ht="12.75">
      <c r="B59" s="58"/>
      <c r="C59" s="58"/>
      <c r="D59" s="58"/>
      <c r="E59" s="58"/>
      <c r="F59" s="58"/>
      <c r="G59" s="58"/>
      <c r="H59" s="58"/>
      <c r="I59" s="389"/>
    </row>
    <row r="60" spans="2:9" ht="12.75">
      <c r="B60" s="58"/>
      <c r="C60" s="58"/>
      <c r="D60" s="58"/>
      <c r="E60" s="58"/>
      <c r="F60" s="58"/>
      <c r="G60" s="58"/>
      <c r="H60" s="58"/>
      <c r="I60" s="389"/>
    </row>
    <row r="61" spans="2:9" ht="12.75">
      <c r="B61" s="58"/>
      <c r="C61" s="58"/>
      <c r="D61" s="58"/>
      <c r="E61" s="58"/>
      <c r="F61" s="58"/>
      <c r="G61" s="58"/>
      <c r="H61" s="58"/>
      <c r="I61" s="389"/>
    </row>
    <row r="62" spans="2:9" ht="12.75">
      <c r="B62" s="58"/>
      <c r="C62" s="58"/>
      <c r="D62" s="58"/>
      <c r="E62" s="58"/>
      <c r="F62" s="58"/>
      <c r="G62" s="58"/>
      <c r="H62" s="58"/>
      <c r="I62" s="389"/>
    </row>
    <row r="63" spans="2:9" ht="12.75">
      <c r="B63" s="58"/>
      <c r="C63" s="58"/>
      <c r="D63" s="58"/>
      <c r="E63" s="58"/>
      <c r="F63" s="58"/>
      <c r="G63" s="58"/>
      <c r="H63" s="58"/>
      <c r="I63" s="389"/>
    </row>
    <row r="64" spans="2:9" ht="12.75">
      <c r="B64" s="58"/>
      <c r="C64" s="58"/>
      <c r="D64" s="58"/>
      <c r="E64" s="58"/>
      <c r="F64" s="58"/>
      <c r="G64" s="58"/>
      <c r="H64" s="58"/>
      <c r="I64" s="389"/>
    </row>
    <row r="65" spans="2:9" ht="12.75">
      <c r="B65" s="58"/>
      <c r="C65" s="58"/>
      <c r="D65" s="58"/>
      <c r="E65" s="58"/>
      <c r="F65" s="58"/>
      <c r="G65" s="58"/>
      <c r="H65" s="58"/>
      <c r="I65" s="389"/>
    </row>
    <row r="66" spans="2:9" ht="12.75">
      <c r="B66" s="58"/>
      <c r="C66" s="58"/>
      <c r="D66" s="58"/>
      <c r="E66" s="59"/>
      <c r="F66" s="58"/>
      <c r="G66" s="58"/>
      <c r="H66" s="58"/>
      <c r="I66" s="389"/>
    </row>
    <row r="67" spans="2:9" ht="12.75">
      <c r="B67" s="58"/>
      <c r="C67" s="58"/>
      <c r="D67" s="58"/>
      <c r="E67" s="58"/>
      <c r="F67" s="58"/>
      <c r="G67" s="58"/>
      <c r="H67" s="58"/>
      <c r="I67" s="389"/>
    </row>
    <row r="68" spans="2:9" ht="12.75">
      <c r="B68" s="58"/>
      <c r="C68" s="58"/>
      <c r="D68" s="58"/>
      <c r="E68" s="58"/>
      <c r="F68" s="58"/>
      <c r="G68" s="58"/>
      <c r="H68" s="58"/>
      <c r="I68" s="389"/>
    </row>
  </sheetData>
  <mergeCells count="4">
    <mergeCell ref="B5:D6"/>
    <mergeCell ref="E5:G6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 transitionEvaluation="1"/>
  <dimension ref="A1:N3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20.7109375" style="54" customWidth="1"/>
    <col min="9" max="9" width="2.28125" style="54" customWidth="1"/>
    <col min="10" max="10" width="16.421875" style="54" customWidth="1"/>
    <col min="11" max="11" width="2.28125" style="54" customWidth="1"/>
    <col min="12" max="12" width="16.421875" style="54" customWidth="1"/>
    <col min="13" max="13" width="2.28125" style="54" customWidth="1"/>
    <col min="14" max="14" width="16.421875" style="54" customWidth="1"/>
    <col min="15" max="16384" width="19.140625" style="54" customWidth="1"/>
  </cols>
  <sheetData>
    <row r="1" spans="1:8" s="123" customFormat="1" ht="18">
      <c r="A1" s="410" t="s">
        <v>368</v>
      </c>
      <c r="B1" s="410"/>
      <c r="C1" s="410"/>
      <c r="D1" s="410"/>
      <c r="E1" s="410"/>
      <c r="F1" s="410"/>
      <c r="G1" s="410"/>
      <c r="H1" s="410"/>
    </row>
    <row r="2" spans="1:8" s="112" customFormat="1" ht="15">
      <c r="A2" s="250"/>
      <c r="B2" s="250"/>
      <c r="C2" s="250"/>
      <c r="D2" s="250"/>
      <c r="E2" s="250"/>
      <c r="F2" s="250"/>
      <c r="G2" s="250"/>
      <c r="H2" s="250"/>
    </row>
    <row r="3" spans="1:12" s="112" customFormat="1" ht="15">
      <c r="A3" s="411" t="s">
        <v>441</v>
      </c>
      <c r="B3" s="411"/>
      <c r="C3" s="411"/>
      <c r="D3" s="411"/>
      <c r="E3" s="411"/>
      <c r="F3" s="411"/>
      <c r="G3" s="411"/>
      <c r="H3" s="411"/>
      <c r="I3" s="113"/>
      <c r="J3" s="113"/>
      <c r="K3" s="113"/>
      <c r="L3" s="113"/>
    </row>
    <row r="4" spans="1:12" s="112" customFormat="1" ht="15">
      <c r="A4" s="411" t="s">
        <v>442</v>
      </c>
      <c r="B4" s="411"/>
      <c r="C4" s="411"/>
      <c r="D4" s="411"/>
      <c r="E4" s="411"/>
      <c r="F4" s="411"/>
      <c r="G4" s="411"/>
      <c r="H4" s="411"/>
      <c r="I4" s="113"/>
      <c r="J4" s="113"/>
      <c r="K4" s="113"/>
      <c r="L4" s="113"/>
    </row>
    <row r="5" spans="1:8" s="112" customFormat="1" ht="15">
      <c r="A5" s="251"/>
      <c r="B5" s="251"/>
      <c r="C5" s="251"/>
      <c r="D5" s="251"/>
      <c r="E5" s="251"/>
      <c r="F5" s="251"/>
      <c r="G5" s="251"/>
      <c r="H5" s="251"/>
    </row>
    <row r="6" spans="1:8" ht="12.75">
      <c r="A6" s="252"/>
      <c r="B6" s="96"/>
      <c r="C6" s="96"/>
      <c r="D6" s="96" t="s">
        <v>407</v>
      </c>
      <c r="E6" s="253"/>
      <c r="F6" s="253"/>
      <c r="G6" s="253"/>
      <c r="H6" s="254"/>
    </row>
    <row r="7" spans="1:8" ht="12.75">
      <c r="A7" s="97" t="s">
        <v>22</v>
      </c>
      <c r="B7" s="98" t="s">
        <v>128</v>
      </c>
      <c r="C7" s="98" t="s">
        <v>409</v>
      </c>
      <c r="D7" s="98" t="s">
        <v>1</v>
      </c>
      <c r="E7" s="98" t="s">
        <v>129</v>
      </c>
      <c r="F7" s="98" t="s">
        <v>130</v>
      </c>
      <c r="G7" s="98" t="s">
        <v>131</v>
      </c>
      <c r="H7" s="99" t="s">
        <v>29</v>
      </c>
    </row>
    <row r="8" spans="1:8" ht="13.5" thickBot="1">
      <c r="A8" s="100"/>
      <c r="B8" s="249"/>
      <c r="C8" s="249"/>
      <c r="D8" s="249" t="s">
        <v>408</v>
      </c>
      <c r="E8" s="114"/>
      <c r="F8" s="114"/>
      <c r="G8" s="114"/>
      <c r="H8" s="115"/>
    </row>
    <row r="9" spans="1:8" ht="12.75">
      <c r="A9" s="116" t="s">
        <v>67</v>
      </c>
      <c r="B9" s="290">
        <v>138.15</v>
      </c>
      <c r="C9" s="291">
        <v>24.58</v>
      </c>
      <c r="D9" s="290">
        <v>20.14</v>
      </c>
      <c r="E9" s="292">
        <v>114.82</v>
      </c>
      <c r="F9" s="292">
        <v>164.23</v>
      </c>
      <c r="G9" s="292">
        <v>51.14</v>
      </c>
      <c r="H9" s="293">
        <v>513.06</v>
      </c>
    </row>
    <row r="10" spans="1:14" ht="12.75">
      <c r="A10" s="100" t="s">
        <v>30</v>
      </c>
      <c r="B10" s="290">
        <v>137.32</v>
      </c>
      <c r="C10" s="290">
        <v>27.63</v>
      </c>
      <c r="D10" s="290">
        <v>22.93</v>
      </c>
      <c r="E10" s="290">
        <v>107.89</v>
      </c>
      <c r="F10" s="290">
        <v>167.05</v>
      </c>
      <c r="G10" s="290">
        <v>51.32</v>
      </c>
      <c r="H10" s="294">
        <v>514.14</v>
      </c>
      <c r="I10" s="55"/>
      <c r="J10" s="56"/>
      <c r="K10" s="56"/>
      <c r="L10" s="56"/>
      <c r="M10" s="56"/>
      <c r="N10" s="56"/>
    </row>
    <row r="11" spans="1:14" ht="12.75">
      <c r="A11" s="100" t="s">
        <v>31</v>
      </c>
      <c r="B11" s="290">
        <v>139.48</v>
      </c>
      <c r="C11" s="290">
        <v>27.22</v>
      </c>
      <c r="D11" s="290">
        <v>20.62</v>
      </c>
      <c r="E11" s="290">
        <v>102.69</v>
      </c>
      <c r="F11" s="290">
        <v>149.29</v>
      </c>
      <c r="G11" s="290">
        <v>49.94</v>
      </c>
      <c r="H11" s="294">
        <v>489.24</v>
      </c>
      <c r="I11" s="55"/>
      <c r="J11" s="56"/>
      <c r="K11" s="56"/>
      <c r="L11" s="56"/>
      <c r="M11" s="56"/>
      <c r="N11" s="56"/>
    </row>
    <row r="12" spans="1:14" ht="12.75">
      <c r="A12" s="100" t="s">
        <v>32</v>
      </c>
      <c r="B12" s="290">
        <v>128.34</v>
      </c>
      <c r="C12" s="290">
        <v>29.24</v>
      </c>
      <c r="D12" s="290">
        <v>18.06</v>
      </c>
      <c r="E12" s="290">
        <v>106.34</v>
      </c>
      <c r="F12" s="290">
        <v>149.25</v>
      </c>
      <c r="G12" s="290">
        <v>47.43</v>
      </c>
      <c r="H12" s="294">
        <v>478.66</v>
      </c>
      <c r="I12" s="55"/>
      <c r="J12" s="56"/>
      <c r="K12" s="56"/>
      <c r="L12" s="56"/>
      <c r="M12" s="56"/>
      <c r="N12" s="56"/>
    </row>
    <row r="13" spans="1:14" ht="12.75">
      <c r="A13" s="100" t="s">
        <v>33</v>
      </c>
      <c r="B13" s="290">
        <v>148.32</v>
      </c>
      <c r="C13" s="290">
        <v>38.11</v>
      </c>
      <c r="D13" s="290">
        <v>20.54</v>
      </c>
      <c r="E13" s="290">
        <v>120.02</v>
      </c>
      <c r="F13" s="290">
        <v>180.45</v>
      </c>
      <c r="G13" s="290">
        <v>49.58</v>
      </c>
      <c r="H13" s="294">
        <v>557.02</v>
      </c>
      <c r="I13" s="55"/>
      <c r="J13" s="56"/>
      <c r="K13" s="56"/>
      <c r="L13" s="56"/>
      <c r="M13" s="56"/>
      <c r="N13" s="56"/>
    </row>
    <row r="14" spans="1:14" ht="12.75">
      <c r="A14" s="100" t="s">
        <v>34</v>
      </c>
      <c r="B14" s="290">
        <v>167.39</v>
      </c>
      <c r="C14" s="290">
        <v>44.55</v>
      </c>
      <c r="D14" s="290">
        <v>24.33</v>
      </c>
      <c r="E14" s="290">
        <v>122.07</v>
      </c>
      <c r="F14" s="290">
        <v>167.45</v>
      </c>
      <c r="G14" s="290">
        <v>58.58</v>
      </c>
      <c r="H14" s="294">
        <v>584.37</v>
      </c>
      <c r="K14" s="56"/>
      <c r="L14" s="56"/>
      <c r="M14" s="56"/>
      <c r="N14" s="56"/>
    </row>
    <row r="15" spans="1:8" ht="12.75">
      <c r="A15" s="100" t="s">
        <v>35</v>
      </c>
      <c r="B15" s="290">
        <v>194.83</v>
      </c>
      <c r="C15" s="290">
        <v>21.94</v>
      </c>
      <c r="D15" s="290">
        <v>26.47</v>
      </c>
      <c r="E15" s="290">
        <v>147.65</v>
      </c>
      <c r="F15" s="290">
        <v>220.64</v>
      </c>
      <c r="G15" s="290">
        <v>62.13</v>
      </c>
      <c r="H15" s="294">
        <v>673.66</v>
      </c>
    </row>
    <row r="16" spans="1:8" ht="12.75">
      <c r="A16" s="100" t="s">
        <v>36</v>
      </c>
      <c r="B16" s="290">
        <v>206.14</v>
      </c>
      <c r="C16" s="290">
        <v>23.94</v>
      </c>
      <c r="D16" s="290">
        <v>26.39</v>
      </c>
      <c r="E16" s="290">
        <v>167.04</v>
      </c>
      <c r="F16" s="290">
        <v>235.86</v>
      </c>
      <c r="G16" s="290">
        <v>65.58</v>
      </c>
      <c r="H16" s="294">
        <v>724.95</v>
      </c>
    </row>
    <row r="17" spans="1:8" ht="12.75">
      <c r="A17" s="100" t="s">
        <v>277</v>
      </c>
      <c r="B17" s="290">
        <v>215.52</v>
      </c>
      <c r="C17" s="290">
        <v>24.73</v>
      </c>
      <c r="D17" s="290">
        <v>28.86</v>
      </c>
      <c r="E17" s="290">
        <v>177.34</v>
      </c>
      <c r="F17" s="290">
        <v>253.24</v>
      </c>
      <c r="G17" s="290">
        <v>66.81</v>
      </c>
      <c r="H17" s="294">
        <v>766.5</v>
      </c>
    </row>
    <row r="18" spans="1:8" ht="12.75">
      <c r="A18" s="100" t="s">
        <v>406</v>
      </c>
      <c r="B18" s="290">
        <v>228.48</v>
      </c>
      <c r="C18" s="290">
        <v>27.04</v>
      </c>
      <c r="D18" s="290">
        <v>33.03</v>
      </c>
      <c r="E18" s="290">
        <v>184.79</v>
      </c>
      <c r="F18" s="290">
        <v>261.49</v>
      </c>
      <c r="G18" s="290">
        <v>65.55</v>
      </c>
      <c r="H18" s="294">
        <v>800.38</v>
      </c>
    </row>
    <row r="19" spans="1:8" ht="12.75">
      <c r="A19" s="100" t="s">
        <v>410</v>
      </c>
      <c r="B19" s="290">
        <v>241.22</v>
      </c>
      <c r="C19" s="290">
        <v>28.06</v>
      </c>
      <c r="D19" s="290">
        <v>37.65</v>
      </c>
      <c r="E19" s="290">
        <v>204.91</v>
      </c>
      <c r="F19" s="290">
        <v>281.38</v>
      </c>
      <c r="G19" s="290">
        <v>77.44</v>
      </c>
      <c r="H19" s="294">
        <v>870.66</v>
      </c>
    </row>
    <row r="20" spans="1:8" ht="12.75">
      <c r="A20" s="100" t="s">
        <v>457</v>
      </c>
      <c r="B20" s="290">
        <v>232.49</v>
      </c>
      <c r="C20" s="290">
        <v>30.46</v>
      </c>
      <c r="D20" s="290">
        <v>41.61</v>
      </c>
      <c r="E20" s="290">
        <v>210.52</v>
      </c>
      <c r="F20" s="290">
        <v>309.68</v>
      </c>
      <c r="G20" s="290">
        <v>52.07</v>
      </c>
      <c r="H20" s="294">
        <v>876.83</v>
      </c>
    </row>
    <row r="21" spans="1:8" ht="12.75">
      <c r="A21" s="100" t="s">
        <v>438</v>
      </c>
      <c r="B21" s="290">
        <v>230.44</v>
      </c>
      <c r="C21" s="290">
        <v>28.52</v>
      </c>
      <c r="D21" s="290">
        <v>40.17</v>
      </c>
      <c r="E21" s="290">
        <v>229.94</v>
      </c>
      <c r="F21" s="290">
        <v>330.11</v>
      </c>
      <c r="G21" s="290">
        <v>99.82</v>
      </c>
      <c r="H21" s="294">
        <v>959</v>
      </c>
    </row>
    <row r="22" spans="1:8" ht="13.5" thickBot="1">
      <c r="A22" s="117" t="s">
        <v>463</v>
      </c>
      <c r="B22" s="295">
        <v>243.29562043795622</v>
      </c>
      <c r="C22" s="295">
        <v>30.111053180396247</v>
      </c>
      <c r="D22" s="295">
        <v>42.41097497393118</v>
      </c>
      <c r="E22" s="295">
        <v>242.76772679874873</v>
      </c>
      <c r="F22" s="295">
        <v>348.52593847758084</v>
      </c>
      <c r="G22" s="295">
        <v>105.38868613138686</v>
      </c>
      <c r="H22" s="352">
        <v>1012.5</v>
      </c>
    </row>
    <row r="23" spans="1:5" ht="12.75">
      <c r="A23" s="54" t="s">
        <v>369</v>
      </c>
      <c r="E23" s="56"/>
    </row>
    <row r="24" ht="12.75">
      <c r="E24" s="56"/>
    </row>
    <row r="25" spans="1:14" ht="12.75">
      <c r="A25" s="255"/>
      <c r="B25" s="255"/>
      <c r="C25" s="255"/>
      <c r="D25" s="255"/>
      <c r="E25" s="256"/>
      <c r="F25" s="255"/>
      <c r="G25" s="255"/>
      <c r="H25" s="255"/>
      <c r="I25" s="256"/>
      <c r="J25" s="256"/>
      <c r="K25" s="255"/>
      <c r="L25" s="255"/>
      <c r="M25" s="255"/>
      <c r="N25" s="255"/>
    </row>
    <row r="26" spans="1:14" ht="12.75">
      <c r="A26" s="255"/>
      <c r="B26" s="255"/>
      <c r="C26" s="255"/>
      <c r="D26" s="255"/>
      <c r="E26" s="255"/>
      <c r="F26" s="255"/>
      <c r="G26" s="255"/>
      <c r="H26" s="255"/>
      <c r="I26" s="256"/>
      <c r="J26" s="256"/>
      <c r="K26" s="255"/>
      <c r="L26" s="255"/>
      <c r="M26" s="255"/>
      <c r="N26" s="255"/>
    </row>
    <row r="27" spans="1:14" ht="12.75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</row>
    <row r="28" spans="1:14" ht="12.75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</row>
    <row r="29" spans="1:14" ht="12.75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5"/>
    </row>
    <row r="30" spans="1:14" ht="12.75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5"/>
    </row>
    <row r="31" spans="1:14" ht="12.75">
      <c r="A31" s="257"/>
      <c r="B31" s="259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5"/>
    </row>
    <row r="32" spans="1:14" ht="12.75">
      <c r="A32" s="255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5"/>
    </row>
    <row r="33" spans="1:14" ht="12.75">
      <c r="A33" s="255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5"/>
    </row>
    <row r="34" spans="1:14" ht="12.75">
      <c r="A34" s="255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5"/>
    </row>
    <row r="35" spans="1:14" ht="12.75">
      <c r="A35" s="255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5"/>
    </row>
    <row r="36" spans="1:14" ht="12.7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</sheetData>
  <mergeCells count="3">
    <mergeCell ref="A1:H1"/>
    <mergeCell ref="A3:H3"/>
    <mergeCell ref="A4:H4"/>
  </mergeCells>
  <printOptions/>
  <pageMargins left="0.5" right="0.5" top="0.5" bottom="0.55" header="0" footer="0"/>
  <pageSetup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M38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30.7109375" style="2" customWidth="1"/>
    <col min="2" max="16384" width="11.421875" style="2" customWidth="1"/>
  </cols>
  <sheetData>
    <row r="1" spans="1:12" s="120" customFormat="1" ht="18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4"/>
    </row>
    <row r="2" spans="1:12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42" customFormat="1" ht="15">
      <c r="A3" s="415" t="s">
        <v>432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4"/>
    </row>
    <row r="4" spans="1:12" s="128" customFormat="1" ht="14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3" ht="13.5" thickBot="1">
      <c r="A5" s="412" t="s">
        <v>132</v>
      </c>
      <c r="B5" s="413"/>
      <c r="C5" s="187" t="s">
        <v>3</v>
      </c>
      <c r="D5" s="187" t="s">
        <v>4</v>
      </c>
      <c r="E5" s="187" t="s">
        <v>5</v>
      </c>
      <c r="F5" s="187" t="s">
        <v>96</v>
      </c>
      <c r="G5" s="247">
        <v>1998</v>
      </c>
      <c r="H5" s="247" t="s">
        <v>385</v>
      </c>
      <c r="I5" s="247">
        <v>2000</v>
      </c>
      <c r="J5" s="247">
        <v>2001</v>
      </c>
      <c r="K5" s="248">
        <v>2002</v>
      </c>
      <c r="L5" s="248">
        <v>2003</v>
      </c>
      <c r="M5" s="18"/>
    </row>
    <row r="6" spans="1:13" ht="12.75">
      <c r="A6" s="190" t="s">
        <v>133</v>
      </c>
      <c r="B6" s="191"/>
      <c r="C6" s="192"/>
      <c r="D6" s="192"/>
      <c r="E6" s="192"/>
      <c r="F6" s="192"/>
      <c r="G6" s="192"/>
      <c r="H6" s="192"/>
      <c r="I6" s="192"/>
      <c r="J6" s="192"/>
      <c r="K6" s="193"/>
      <c r="L6" s="193"/>
      <c r="M6" s="18"/>
    </row>
    <row r="7" spans="1:13" ht="12.75">
      <c r="A7" s="102" t="s">
        <v>134</v>
      </c>
      <c r="B7" s="47"/>
      <c r="C7" s="48">
        <v>17.381270058778984</v>
      </c>
      <c r="D7" s="48">
        <v>18.180616157609414</v>
      </c>
      <c r="E7" s="48">
        <v>18.05440361568882</v>
      </c>
      <c r="F7" s="48">
        <v>17.14086521702547</v>
      </c>
      <c r="G7" s="49">
        <v>16.497782265334823</v>
      </c>
      <c r="H7" s="48">
        <v>15.770557619030448</v>
      </c>
      <c r="I7" s="49">
        <v>15.58</v>
      </c>
      <c r="J7" s="49">
        <v>15.77</v>
      </c>
      <c r="K7" s="50">
        <v>15.48</v>
      </c>
      <c r="L7" s="50">
        <v>15.6</v>
      </c>
      <c r="M7" s="18"/>
    </row>
    <row r="8" spans="1:13" ht="12.75">
      <c r="A8" s="102" t="s">
        <v>135</v>
      </c>
      <c r="B8" s="47"/>
      <c r="C8" s="48">
        <v>15.193585998822016</v>
      </c>
      <c r="D8" s="48">
        <v>16.083083913310013</v>
      </c>
      <c r="E8" s="48">
        <v>15.482071808926232</v>
      </c>
      <c r="F8" s="48">
        <v>14.574543531306722</v>
      </c>
      <c r="G8" s="49">
        <v>13.769187311432452</v>
      </c>
      <c r="H8" s="48">
        <v>13.739136706213264</v>
      </c>
      <c r="I8" s="49">
        <v>13.8</v>
      </c>
      <c r="J8" s="49">
        <v>13.82</v>
      </c>
      <c r="K8" s="50">
        <v>13.72</v>
      </c>
      <c r="L8" s="50">
        <v>13.64</v>
      </c>
      <c r="M8" s="18"/>
    </row>
    <row r="9" spans="1:13" ht="12.75">
      <c r="A9" s="102" t="s">
        <v>136</v>
      </c>
      <c r="B9" s="47"/>
      <c r="C9" s="48">
        <v>16.18525597105526</v>
      </c>
      <c r="D9" s="48">
        <v>17.375259937735148</v>
      </c>
      <c r="E9" s="48">
        <v>17.501472479655742</v>
      </c>
      <c r="F9" s="48">
        <v>16.894450254228122</v>
      </c>
      <c r="G9" s="49">
        <v>17.27909800103374</v>
      </c>
      <c r="H9" s="48">
        <v>16.503792386378663</v>
      </c>
      <c r="I9" s="49">
        <v>16.67</v>
      </c>
      <c r="J9" s="49">
        <v>16.37</v>
      </c>
      <c r="K9" s="50">
        <v>17.11</v>
      </c>
      <c r="L9" s="50">
        <v>15.6</v>
      </c>
      <c r="M9" s="18"/>
    </row>
    <row r="10" spans="1:13" ht="12.75">
      <c r="A10" s="102" t="s">
        <v>137</v>
      </c>
      <c r="B10" s="47"/>
      <c r="C10" s="48">
        <v>17.63970526366401</v>
      </c>
      <c r="D10" s="48">
        <v>18.24672748909163</v>
      </c>
      <c r="E10" s="48">
        <v>18.156575673434062</v>
      </c>
      <c r="F10" s="48">
        <v>16.51581262846634</v>
      </c>
      <c r="G10" s="49">
        <v>15.806618345293474</v>
      </c>
      <c r="H10" s="48">
        <v>35.38158258507326</v>
      </c>
      <c r="I10" s="49">
        <v>16.12</v>
      </c>
      <c r="J10" s="49">
        <v>15.47</v>
      </c>
      <c r="K10" s="50">
        <v>15.29</v>
      </c>
      <c r="L10" s="50">
        <v>15.46</v>
      </c>
      <c r="M10" s="18"/>
    </row>
    <row r="11" spans="1:13" ht="12.75">
      <c r="A11" s="102" t="s">
        <v>138</v>
      </c>
      <c r="B11" s="47"/>
      <c r="C11" s="48">
        <v>16.557883475773203</v>
      </c>
      <c r="D11" s="48">
        <v>16.828338922745903</v>
      </c>
      <c r="E11" s="48">
        <v>17.2730878799899</v>
      </c>
      <c r="F11" s="48">
        <v>17.08677412763093</v>
      </c>
      <c r="G11" s="49">
        <v>16.53384299159785</v>
      </c>
      <c r="H11" s="48">
        <v>16.53384299159785</v>
      </c>
      <c r="I11" s="49">
        <v>16.96</v>
      </c>
      <c r="J11" s="274">
        <v>16.86</v>
      </c>
      <c r="K11" s="275">
        <v>17.61</v>
      </c>
      <c r="L11" s="275">
        <v>18.02</v>
      </c>
      <c r="M11" s="18"/>
    </row>
    <row r="12" spans="1:13" ht="12.75">
      <c r="A12" s="102" t="s">
        <v>139</v>
      </c>
      <c r="B12" s="47"/>
      <c r="C12" s="48">
        <v>20.897190869424115</v>
      </c>
      <c r="D12" s="48">
        <v>19.412690971596167</v>
      </c>
      <c r="E12" s="48">
        <v>23.253158318608538</v>
      </c>
      <c r="F12" s="48">
        <v>29.539744930462902</v>
      </c>
      <c r="G12" s="49">
        <v>23.144976139819455</v>
      </c>
      <c r="H12" s="48">
        <v>23.144976139819455</v>
      </c>
      <c r="I12" s="49">
        <v>23.61</v>
      </c>
      <c r="J12" s="274">
        <v>25.33</v>
      </c>
      <c r="K12" s="275">
        <v>23.44</v>
      </c>
      <c r="L12" s="275">
        <v>22.96</v>
      </c>
      <c r="M12" s="18"/>
    </row>
    <row r="13" spans="1:13" ht="12.75">
      <c r="A13" s="102" t="s">
        <v>140</v>
      </c>
      <c r="B13" s="47"/>
      <c r="C13" s="48">
        <v>14.730806678446504</v>
      </c>
      <c r="D13" s="48">
        <v>15.92682076617023</v>
      </c>
      <c r="E13" s="48">
        <v>16.888440133184282</v>
      </c>
      <c r="F13" s="48">
        <v>15.992932097652448</v>
      </c>
      <c r="G13" s="49">
        <v>14.664695346964288</v>
      </c>
      <c r="H13" s="48">
        <v>14.574543531306722</v>
      </c>
      <c r="I13" s="49">
        <v>15.6</v>
      </c>
      <c r="J13" s="49">
        <v>16.83</v>
      </c>
      <c r="K13" s="50">
        <v>17.57</v>
      </c>
      <c r="L13" s="50">
        <v>17.44</v>
      </c>
      <c r="M13" s="18"/>
    </row>
    <row r="14" spans="1:13" ht="12.75">
      <c r="A14" s="102" t="s">
        <v>141</v>
      </c>
      <c r="B14" s="47"/>
      <c r="C14" s="48">
        <v>13.504741985503589</v>
      </c>
      <c r="D14" s="48">
        <v>15.04934309376991</v>
      </c>
      <c r="E14" s="48">
        <v>14.814948373060234</v>
      </c>
      <c r="F14" s="48">
        <v>14.802928130972559</v>
      </c>
      <c r="G14" s="49">
        <v>14.965201399156179</v>
      </c>
      <c r="H14" s="48">
        <v>14.965201399156179</v>
      </c>
      <c r="I14" s="49">
        <v>15.25</v>
      </c>
      <c r="J14" s="49">
        <v>14.84</v>
      </c>
      <c r="K14" s="50">
        <v>16.54</v>
      </c>
      <c r="L14" s="50">
        <v>15.58</v>
      </c>
      <c r="M14" s="18"/>
    </row>
    <row r="15" spans="1:13" ht="12.75">
      <c r="A15" s="102"/>
      <c r="B15" s="47"/>
      <c r="C15" s="51"/>
      <c r="D15" s="51"/>
      <c r="E15" s="51"/>
      <c r="F15" s="51"/>
      <c r="G15" s="52"/>
      <c r="H15" s="51"/>
      <c r="I15" s="52"/>
      <c r="J15" s="52"/>
      <c r="K15" s="53"/>
      <c r="L15" s="53"/>
      <c r="M15" s="18"/>
    </row>
    <row r="16" spans="1:13" ht="12.75">
      <c r="A16" s="186" t="s">
        <v>142</v>
      </c>
      <c r="B16" s="47"/>
      <c r="C16" s="48"/>
      <c r="D16" s="48"/>
      <c r="E16" s="48"/>
      <c r="F16" s="48"/>
      <c r="G16" s="49"/>
      <c r="H16" s="48"/>
      <c r="I16" s="49"/>
      <c r="J16" s="49"/>
      <c r="K16" s="50"/>
      <c r="L16" s="50"/>
      <c r="M16" s="18"/>
    </row>
    <row r="17" spans="1:13" ht="12.75">
      <c r="A17" s="102" t="s">
        <v>143</v>
      </c>
      <c r="B17" s="47"/>
      <c r="C17" s="48"/>
      <c r="D17" s="48"/>
      <c r="E17" s="48"/>
      <c r="F17" s="48"/>
      <c r="G17" s="49"/>
      <c r="H17" s="48"/>
      <c r="I17" s="49"/>
      <c r="J17" s="49"/>
      <c r="K17" s="50"/>
      <c r="L17" s="50"/>
      <c r="M17" s="18"/>
    </row>
    <row r="18" spans="1:13" ht="12.75">
      <c r="A18" s="102" t="s">
        <v>144</v>
      </c>
      <c r="B18" s="47"/>
      <c r="C18" s="48">
        <v>25.89761157789718</v>
      </c>
      <c r="D18" s="48">
        <v>25.476903104828533</v>
      </c>
      <c r="E18" s="48">
        <v>26.047864603993126</v>
      </c>
      <c r="F18" s="48">
        <v>26.69695767672761</v>
      </c>
      <c r="G18" s="49">
        <v>26.192107509045233</v>
      </c>
      <c r="H18" s="48">
        <v>24.641496279735076</v>
      </c>
      <c r="I18" s="49">
        <v>24.92</v>
      </c>
      <c r="J18" s="49">
        <v>26.54</v>
      </c>
      <c r="K18" s="50">
        <v>26.01</v>
      </c>
      <c r="L18" s="50">
        <v>26.12</v>
      </c>
      <c r="M18" s="18"/>
    </row>
    <row r="19" spans="1:13" ht="12.75">
      <c r="A19" s="102" t="s">
        <v>145</v>
      </c>
      <c r="B19" s="47"/>
      <c r="C19" s="48">
        <v>24.713617732261127</v>
      </c>
      <c r="D19" s="48">
        <v>24.56336470616518</v>
      </c>
      <c r="E19" s="48">
        <v>25.5670549204861</v>
      </c>
      <c r="F19" s="48">
        <v>25.64518649405599</v>
      </c>
      <c r="G19" s="49">
        <v>24.996093421321508</v>
      </c>
      <c r="H19" s="48">
        <v>23.499573281405887</v>
      </c>
      <c r="I19" s="49">
        <v>23.88</v>
      </c>
      <c r="J19" s="49">
        <v>26.16</v>
      </c>
      <c r="K19" s="50">
        <v>25.79</v>
      </c>
      <c r="L19" s="50">
        <v>26.44</v>
      </c>
      <c r="M19" s="18"/>
    </row>
    <row r="20" spans="1:13" ht="12.75">
      <c r="A20" s="102" t="s">
        <v>146</v>
      </c>
      <c r="B20" s="47"/>
      <c r="C20" s="48">
        <v>26.516654045412476</v>
      </c>
      <c r="D20" s="48">
        <v>25.933672304160208</v>
      </c>
      <c r="E20" s="48">
        <v>27.41216208094431</v>
      </c>
      <c r="F20" s="48">
        <v>28.427872537352904</v>
      </c>
      <c r="G20" s="49">
        <v>26.901301792218096</v>
      </c>
      <c r="H20" s="48">
        <v>24.833820153137886</v>
      </c>
      <c r="I20" s="49">
        <v>25.84</v>
      </c>
      <c r="J20" s="49">
        <v>26.65</v>
      </c>
      <c r="K20" s="50">
        <v>26.01</v>
      </c>
      <c r="L20" s="50">
        <v>26.62</v>
      </c>
      <c r="M20" s="18"/>
    </row>
    <row r="21" spans="1:13" ht="12.75">
      <c r="A21" s="102"/>
      <c r="B21" s="47"/>
      <c r="C21" s="48"/>
      <c r="D21" s="48"/>
      <c r="E21" s="48"/>
      <c r="F21" s="48"/>
      <c r="G21" s="49"/>
      <c r="H21" s="48"/>
      <c r="I21" s="49"/>
      <c r="J21" s="49"/>
      <c r="K21" s="50"/>
      <c r="L21" s="50"/>
      <c r="M21" s="18"/>
    </row>
    <row r="22" spans="1:13" ht="12.75">
      <c r="A22" s="102" t="s">
        <v>147</v>
      </c>
      <c r="B22" s="47"/>
      <c r="C22" s="48"/>
      <c r="D22" s="48"/>
      <c r="E22" s="48"/>
      <c r="F22" s="48"/>
      <c r="G22" s="49"/>
      <c r="H22" s="48"/>
      <c r="I22" s="49"/>
      <c r="J22" s="49"/>
      <c r="K22" s="50"/>
      <c r="L22" s="50"/>
      <c r="M22" s="18"/>
    </row>
    <row r="23" spans="1:13" ht="12.75">
      <c r="A23" s="102" t="s">
        <v>148</v>
      </c>
      <c r="B23" s="47"/>
      <c r="C23" s="48">
        <v>112.25103073575902</v>
      </c>
      <c r="D23" s="48">
        <v>113.00229586623875</v>
      </c>
      <c r="E23" s="48">
        <v>121.18808072794586</v>
      </c>
      <c r="F23" s="48">
        <v>119.91994518769609</v>
      </c>
      <c r="G23" s="49">
        <v>118.50155662135036</v>
      </c>
      <c r="H23" s="48">
        <v>121.84318392172419</v>
      </c>
      <c r="I23" s="49">
        <v>125.73</v>
      </c>
      <c r="J23" s="49">
        <v>130.43</v>
      </c>
      <c r="K23" s="50">
        <v>140.62</v>
      </c>
      <c r="L23" s="50">
        <v>135.09</v>
      </c>
      <c r="M23" s="18"/>
    </row>
    <row r="24" spans="1:13" ht="12.75">
      <c r="A24" s="102" t="s">
        <v>149</v>
      </c>
      <c r="B24" s="47"/>
      <c r="C24" s="48">
        <v>23.974372843869077</v>
      </c>
      <c r="D24" s="48">
        <v>24.250838411885617</v>
      </c>
      <c r="E24" s="48">
        <v>25.140336326373614</v>
      </c>
      <c r="F24" s="48">
        <v>24.731648095392643</v>
      </c>
      <c r="G24" s="49">
        <v>24.2328080487541</v>
      </c>
      <c r="H24" s="48">
        <v>23.637806065414157</v>
      </c>
      <c r="I24" s="49">
        <v>23.76</v>
      </c>
      <c r="J24" s="49">
        <v>23.66</v>
      </c>
      <c r="K24" s="50">
        <v>23.22</v>
      </c>
      <c r="L24" s="50">
        <v>23.12</v>
      </c>
      <c r="M24" s="18"/>
    </row>
    <row r="25" spans="1:13" ht="12.75">
      <c r="A25" s="102" t="s">
        <v>150</v>
      </c>
      <c r="B25" s="47"/>
      <c r="C25" s="48">
        <v>21.684516726166866</v>
      </c>
      <c r="D25" s="48">
        <v>21.77466854182443</v>
      </c>
      <c r="E25" s="48">
        <v>22.74830815092616</v>
      </c>
      <c r="F25" s="48">
        <v>22.465832461865784</v>
      </c>
      <c r="G25" s="49">
        <v>20.95128195881865</v>
      </c>
      <c r="H25" s="48">
        <v>20.29617876504033</v>
      </c>
      <c r="I25" s="49">
        <v>20.57</v>
      </c>
      <c r="J25" s="49">
        <v>20.4</v>
      </c>
      <c r="K25" s="50">
        <v>20.58</v>
      </c>
      <c r="L25" s="50">
        <v>20.24</v>
      </c>
      <c r="M25" s="18"/>
    </row>
    <row r="26" spans="1:13" ht="12.75">
      <c r="A26" s="102" t="s">
        <v>151</v>
      </c>
      <c r="B26" s="47"/>
      <c r="C26" s="48">
        <v>22.105225199235512</v>
      </c>
      <c r="D26" s="48">
        <v>22.087194836104</v>
      </c>
      <c r="E26" s="48">
        <v>23.01876359789886</v>
      </c>
      <c r="F26" s="48">
        <v>23.499573281405887</v>
      </c>
      <c r="G26" s="49">
        <v>22.976692750591994</v>
      </c>
      <c r="H26" s="48">
        <v>21.371990431887298</v>
      </c>
      <c r="I26" s="49">
        <v>21.77</v>
      </c>
      <c r="J26" s="49">
        <v>23.6</v>
      </c>
      <c r="K26" s="50">
        <v>23.04</v>
      </c>
      <c r="L26" s="50">
        <v>23.45</v>
      </c>
      <c r="M26" s="18"/>
    </row>
    <row r="27" spans="1:13" ht="12.75">
      <c r="A27" s="102" t="s">
        <v>152</v>
      </c>
      <c r="B27" s="47"/>
      <c r="C27" s="48">
        <v>23.373360739485292</v>
      </c>
      <c r="D27" s="48">
        <v>22.856490329715243</v>
      </c>
      <c r="E27" s="48">
        <v>23.818109696729294</v>
      </c>
      <c r="F27" s="48">
        <v>22.357650283076705</v>
      </c>
      <c r="G27" s="49">
        <v>21.552294063202435</v>
      </c>
      <c r="H27" s="48">
        <v>20.909211111511787</v>
      </c>
      <c r="I27" s="49">
        <v>21.66</v>
      </c>
      <c r="J27" s="49">
        <v>23.66</v>
      </c>
      <c r="K27" s="50">
        <v>23.03</v>
      </c>
      <c r="L27" s="50">
        <v>22.66</v>
      </c>
      <c r="M27" s="18"/>
    </row>
    <row r="28" spans="1:13" ht="12.75">
      <c r="A28" s="102"/>
      <c r="B28" s="47"/>
      <c r="C28" s="48"/>
      <c r="D28" s="48"/>
      <c r="E28" s="48"/>
      <c r="F28" s="48"/>
      <c r="G28" s="49"/>
      <c r="H28" s="48"/>
      <c r="I28" s="49"/>
      <c r="J28" s="49"/>
      <c r="K28" s="50"/>
      <c r="L28" s="50"/>
      <c r="M28" s="18"/>
    </row>
    <row r="29" spans="1:13" ht="12.75">
      <c r="A29" s="102" t="s">
        <v>153</v>
      </c>
      <c r="B29" s="47"/>
      <c r="C29" s="48"/>
      <c r="D29" s="48"/>
      <c r="E29" s="48"/>
      <c r="F29" s="48"/>
      <c r="G29" s="49"/>
      <c r="H29" s="48"/>
      <c r="I29" s="49"/>
      <c r="J29" s="49"/>
      <c r="K29" s="50"/>
      <c r="L29" s="50"/>
      <c r="M29" s="18"/>
    </row>
    <row r="30" spans="1:13" ht="12.75">
      <c r="A30" s="102" t="s">
        <v>154</v>
      </c>
      <c r="B30" s="47"/>
      <c r="C30" s="48">
        <v>25.224478020987345</v>
      </c>
      <c r="D30" s="48">
        <v>25.723318067625883</v>
      </c>
      <c r="E30" s="48">
        <v>26.997463728919502</v>
      </c>
      <c r="F30" s="48">
        <v>28.51201423196663</v>
      </c>
      <c r="G30" s="49">
        <v>26.69695767672761</v>
      </c>
      <c r="H30" s="48">
        <v>26.095945572343826</v>
      </c>
      <c r="I30" s="49">
        <v>26.1</v>
      </c>
      <c r="J30" s="49">
        <v>26.24</v>
      </c>
      <c r="K30" s="50">
        <v>26.34</v>
      </c>
      <c r="L30" s="50">
        <v>26.05</v>
      </c>
      <c r="M30" s="18"/>
    </row>
    <row r="31" spans="1:13" ht="12.75">
      <c r="A31" s="102" t="s">
        <v>155</v>
      </c>
      <c r="B31" s="47"/>
      <c r="C31" s="48">
        <v>22.958662387460485</v>
      </c>
      <c r="D31" s="48">
        <v>22.489872946041135</v>
      </c>
      <c r="E31" s="48">
        <v>23.565684612888106</v>
      </c>
      <c r="F31" s="48">
        <v>24.190737201447238</v>
      </c>
      <c r="G31" s="49">
        <v>23.685887033764857</v>
      </c>
      <c r="H31" s="48">
        <v>22.89255105597827</v>
      </c>
      <c r="I31" s="49">
        <v>22.7</v>
      </c>
      <c r="J31" s="49">
        <v>23.42</v>
      </c>
      <c r="K31" s="50">
        <v>23.14</v>
      </c>
      <c r="L31" s="50">
        <v>22.71</v>
      </c>
      <c r="M31" s="18"/>
    </row>
    <row r="32" spans="1:13" ht="12.75">
      <c r="A32" s="102" t="s">
        <v>156</v>
      </c>
      <c r="B32" s="47"/>
      <c r="C32" s="48">
        <v>20.668806269758274</v>
      </c>
      <c r="D32" s="48">
        <v>20.692846753933626</v>
      </c>
      <c r="E32" s="48">
        <v>21.642445878860002</v>
      </c>
      <c r="F32" s="48">
        <v>22.928611782241294</v>
      </c>
      <c r="G32" s="49">
        <v>22.297549072638322</v>
      </c>
      <c r="H32" s="48">
        <v>21.023403411344702</v>
      </c>
      <c r="I32" s="49">
        <v>21.35</v>
      </c>
      <c r="J32" s="49">
        <v>21.21</v>
      </c>
      <c r="K32" s="50">
        <v>21.29</v>
      </c>
      <c r="L32" s="50">
        <v>20.92</v>
      </c>
      <c r="M32" s="18"/>
    </row>
    <row r="33" spans="1:13" ht="12.75">
      <c r="A33" s="102"/>
      <c r="B33" s="47"/>
      <c r="C33" s="48"/>
      <c r="D33" s="48"/>
      <c r="E33" s="48"/>
      <c r="F33" s="48"/>
      <c r="G33" s="49"/>
      <c r="H33" s="48"/>
      <c r="I33" s="49"/>
      <c r="J33" s="49"/>
      <c r="K33" s="50"/>
      <c r="L33" s="50"/>
      <c r="M33" s="18"/>
    </row>
    <row r="34" spans="1:13" ht="12.75">
      <c r="A34" s="102" t="s">
        <v>157</v>
      </c>
      <c r="B34" s="47"/>
      <c r="C34" s="48"/>
      <c r="D34" s="48"/>
      <c r="E34" s="48"/>
      <c r="F34" s="48"/>
      <c r="G34" s="49"/>
      <c r="H34" s="48"/>
      <c r="I34" s="49"/>
      <c r="J34" s="49"/>
      <c r="K34" s="50"/>
      <c r="L34" s="50"/>
      <c r="M34" s="18"/>
    </row>
    <row r="35" spans="1:13" ht="12.75">
      <c r="A35" s="102" t="s">
        <v>158</v>
      </c>
      <c r="B35" s="47"/>
      <c r="C35" s="48">
        <v>31.817580806077434</v>
      </c>
      <c r="D35" s="48">
        <v>32.49672448403111</v>
      </c>
      <c r="E35" s="48">
        <v>32.63495726803938</v>
      </c>
      <c r="F35" s="48">
        <v>33.13379731467792</v>
      </c>
      <c r="G35" s="49">
        <v>33.62662724027262</v>
      </c>
      <c r="H35" s="48">
        <v>32.652987631170895</v>
      </c>
      <c r="I35" s="49">
        <v>33.58</v>
      </c>
      <c r="J35" s="49">
        <v>35.48</v>
      </c>
      <c r="K35" s="50">
        <v>36.74</v>
      </c>
      <c r="L35" s="50">
        <v>37.17</v>
      </c>
      <c r="M35" s="18"/>
    </row>
    <row r="36" spans="1:13" ht="12.75">
      <c r="A36" s="102" t="s">
        <v>159</v>
      </c>
      <c r="B36" s="47"/>
      <c r="C36" s="48">
        <v>22.71825754570697</v>
      </c>
      <c r="D36" s="48">
        <v>22.604065245874054</v>
      </c>
      <c r="E36" s="48">
        <v>23.541644128712754</v>
      </c>
      <c r="F36" s="48">
        <v>23.950332359693725</v>
      </c>
      <c r="G36" s="49">
        <v>22.561994398567187</v>
      </c>
      <c r="H36" s="48">
        <v>21.107545105958433</v>
      </c>
      <c r="I36" s="49">
        <v>21.34</v>
      </c>
      <c r="J36" s="49">
        <v>21.7</v>
      </c>
      <c r="K36" s="50">
        <v>21.53</v>
      </c>
      <c r="L36" s="50">
        <v>21.51</v>
      </c>
      <c r="M36" s="18"/>
    </row>
    <row r="37" spans="1:13" ht="13.5" thickBot="1">
      <c r="A37" s="194" t="s">
        <v>160</v>
      </c>
      <c r="B37" s="195"/>
      <c r="C37" s="196">
        <v>21.966992415227242</v>
      </c>
      <c r="D37" s="196">
        <v>22.123255562367028</v>
      </c>
      <c r="E37" s="196">
        <v>22.646136093180917</v>
      </c>
      <c r="F37" s="196">
        <v>22.784368877189184</v>
      </c>
      <c r="G37" s="197">
        <v>22.213407378024595</v>
      </c>
      <c r="H37" s="196">
        <v>20.368300217566382</v>
      </c>
      <c r="I37" s="197">
        <v>20.63</v>
      </c>
      <c r="J37" s="197">
        <v>21.56</v>
      </c>
      <c r="K37" s="198">
        <v>21.07</v>
      </c>
      <c r="L37" s="198">
        <v>20.88</v>
      </c>
      <c r="M37" s="18"/>
    </row>
    <row r="38" ht="12.75">
      <c r="M38" s="18"/>
    </row>
  </sheetData>
  <mergeCells count="3">
    <mergeCell ref="A5:B5"/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ignoredErrors>
    <ignoredError sqref="C5:L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/>
  <dimension ref="A1:K24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2" customWidth="1"/>
    <col min="2" max="16384" width="11.421875" style="2" customWidth="1"/>
  </cols>
  <sheetData>
    <row r="1" spans="1:11" s="120" customFormat="1" ht="18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111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 customHeight="1">
      <c r="A3" s="424" t="s">
        <v>443</v>
      </c>
      <c r="B3" s="424"/>
      <c r="C3" s="424"/>
      <c r="D3" s="424"/>
      <c r="E3" s="424"/>
      <c r="F3" s="424"/>
      <c r="G3" s="424"/>
      <c r="H3" s="424"/>
      <c r="I3" s="424"/>
      <c r="J3" s="424"/>
      <c r="K3" s="135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0" ht="12.75">
      <c r="A5" s="95"/>
      <c r="B5" s="101"/>
      <c r="C5" s="416" t="s">
        <v>72</v>
      </c>
      <c r="D5" s="417"/>
      <c r="E5" s="417"/>
      <c r="F5" s="417"/>
      <c r="G5" s="417"/>
      <c r="H5" s="418"/>
      <c r="I5" s="11"/>
      <c r="J5" s="10"/>
    </row>
    <row r="6" spans="1:10" ht="12.75">
      <c r="A6" s="14" t="s">
        <v>22</v>
      </c>
      <c r="B6" s="12" t="s">
        <v>161</v>
      </c>
      <c r="C6" s="12"/>
      <c r="D6" s="12" t="s">
        <v>163</v>
      </c>
      <c r="E6" s="12"/>
      <c r="F6" s="12"/>
      <c r="G6" s="12"/>
      <c r="H6" s="12"/>
      <c r="I6" s="12" t="s">
        <v>162</v>
      </c>
      <c r="J6" s="3" t="s">
        <v>29</v>
      </c>
    </row>
    <row r="7" spans="1:10" ht="13.5" thickBot="1">
      <c r="A7" s="57"/>
      <c r="B7" s="12"/>
      <c r="C7" s="12" t="s">
        <v>164</v>
      </c>
      <c r="D7" s="12" t="s">
        <v>165</v>
      </c>
      <c r="E7" s="12" t="s">
        <v>166</v>
      </c>
      <c r="F7" s="12" t="s">
        <v>167</v>
      </c>
      <c r="G7" s="12" t="s">
        <v>168</v>
      </c>
      <c r="H7" s="12" t="s">
        <v>29</v>
      </c>
      <c r="I7" s="12"/>
      <c r="J7" s="3"/>
    </row>
    <row r="8" spans="1:10" ht="12.75">
      <c r="A8" s="199">
        <v>1990</v>
      </c>
      <c r="B8" s="353">
        <v>572.52</v>
      </c>
      <c r="C8" s="353">
        <v>784.88</v>
      </c>
      <c r="D8" s="353">
        <v>146.06</v>
      </c>
      <c r="E8" s="353">
        <v>1324.42</v>
      </c>
      <c r="F8" s="353">
        <v>1142.33</v>
      </c>
      <c r="G8" s="353">
        <v>99.75</v>
      </c>
      <c r="H8" s="353">
        <v>3497.44</v>
      </c>
      <c r="I8" s="353">
        <v>42.01</v>
      </c>
      <c r="J8" s="354">
        <v>4111.97</v>
      </c>
    </row>
    <row r="9" spans="1:10" ht="12.75">
      <c r="A9" s="23">
        <v>1991</v>
      </c>
      <c r="B9" s="355">
        <v>545.47</v>
      </c>
      <c r="C9" s="355">
        <v>781.09</v>
      </c>
      <c r="D9" s="355">
        <v>140.29</v>
      </c>
      <c r="E9" s="355">
        <v>1317.19</v>
      </c>
      <c r="F9" s="355">
        <v>1153.06</v>
      </c>
      <c r="G9" s="355">
        <v>98.86</v>
      </c>
      <c r="H9" s="355">
        <v>3490.49</v>
      </c>
      <c r="I9" s="355">
        <v>36.44</v>
      </c>
      <c r="J9" s="356">
        <v>4072.4</v>
      </c>
    </row>
    <row r="10" spans="1:10" ht="12.75">
      <c r="A10" s="23">
        <v>1992</v>
      </c>
      <c r="B10" s="355">
        <v>541.07</v>
      </c>
      <c r="C10" s="355">
        <v>783.34</v>
      </c>
      <c r="D10" s="355">
        <v>147.33</v>
      </c>
      <c r="E10" s="355">
        <v>1456.56</v>
      </c>
      <c r="F10" s="355">
        <v>1054.49</v>
      </c>
      <c r="G10" s="355">
        <v>116.78</v>
      </c>
      <c r="H10" s="355">
        <v>3558.5</v>
      </c>
      <c r="I10" s="355">
        <v>29.34</v>
      </c>
      <c r="J10" s="356">
        <v>4128.91</v>
      </c>
    </row>
    <row r="11" spans="1:10" ht="12.75">
      <c r="A11" s="23">
        <v>1993</v>
      </c>
      <c r="B11" s="355">
        <v>317.13</v>
      </c>
      <c r="C11" s="355">
        <v>776.93</v>
      </c>
      <c r="D11" s="355">
        <v>144.14</v>
      </c>
      <c r="E11" s="355">
        <v>1549.79</v>
      </c>
      <c r="F11" s="355">
        <v>973.42</v>
      </c>
      <c r="G11" s="355">
        <v>129.35</v>
      </c>
      <c r="H11" s="355">
        <v>3573.63</v>
      </c>
      <c r="I11" s="355">
        <v>28.34</v>
      </c>
      <c r="J11" s="356">
        <v>3919.1</v>
      </c>
    </row>
    <row r="12" spans="1:10" ht="12.75">
      <c r="A12" s="23">
        <v>1994</v>
      </c>
      <c r="B12" s="355">
        <v>473.8</v>
      </c>
      <c r="C12" s="355">
        <v>809.24</v>
      </c>
      <c r="D12" s="355">
        <v>154.61</v>
      </c>
      <c r="E12" s="355">
        <v>1546.36</v>
      </c>
      <c r="F12" s="355">
        <v>1018.92</v>
      </c>
      <c r="G12" s="355">
        <v>132.09</v>
      </c>
      <c r="H12" s="355">
        <v>3661.22</v>
      </c>
      <c r="I12" s="355">
        <v>28.94</v>
      </c>
      <c r="J12" s="356">
        <v>4163.96</v>
      </c>
    </row>
    <row r="13" spans="1:10" ht="12.75">
      <c r="A13" s="23">
        <v>1995</v>
      </c>
      <c r="B13" s="355">
        <v>506.43</v>
      </c>
      <c r="C13" s="355">
        <v>849.24</v>
      </c>
      <c r="D13" s="355">
        <v>158.93</v>
      </c>
      <c r="E13" s="355">
        <v>1578.48</v>
      </c>
      <c r="F13" s="355">
        <v>1058.68</v>
      </c>
      <c r="G13" s="355">
        <v>129.83</v>
      </c>
      <c r="H13" s="355">
        <v>3775.16</v>
      </c>
      <c r="I13" s="355">
        <v>29.28</v>
      </c>
      <c r="J13" s="356">
        <v>4310.87</v>
      </c>
    </row>
    <row r="14" spans="1:10" ht="12.75">
      <c r="A14" s="23">
        <v>1996</v>
      </c>
      <c r="B14" s="355">
        <v>507.31</v>
      </c>
      <c r="C14" s="355">
        <v>907.93</v>
      </c>
      <c r="D14" s="355">
        <v>218.76</v>
      </c>
      <c r="E14" s="355">
        <v>1692.69</v>
      </c>
      <c r="F14" s="355">
        <v>995.29</v>
      </c>
      <c r="G14" s="355">
        <v>144.99</v>
      </c>
      <c r="H14" s="355">
        <v>3959.66</v>
      </c>
      <c r="I14" s="355">
        <v>31.27</v>
      </c>
      <c r="J14" s="356">
        <v>4498.24</v>
      </c>
    </row>
    <row r="15" spans="1:10" ht="12.75">
      <c r="A15" s="23">
        <v>1997</v>
      </c>
      <c r="B15" s="355">
        <v>552.25</v>
      </c>
      <c r="C15" s="355">
        <v>948.18</v>
      </c>
      <c r="D15" s="355">
        <v>227.65</v>
      </c>
      <c r="E15" s="355">
        <v>1857.6</v>
      </c>
      <c r="F15" s="355">
        <v>1011.77</v>
      </c>
      <c r="G15" s="355">
        <v>151.83</v>
      </c>
      <c r="H15" s="355">
        <v>4197.03</v>
      </c>
      <c r="I15" s="355">
        <v>32.86</v>
      </c>
      <c r="J15" s="356">
        <v>4782.14</v>
      </c>
    </row>
    <row r="16" spans="1:10" ht="12.75">
      <c r="A16" s="23">
        <v>1998</v>
      </c>
      <c r="B16" s="355">
        <v>616.2</v>
      </c>
      <c r="C16" s="355">
        <v>915.45</v>
      </c>
      <c r="D16" s="355">
        <v>164.7</v>
      </c>
      <c r="E16" s="355">
        <v>1623.38</v>
      </c>
      <c r="F16" s="355">
        <v>1091.71</v>
      </c>
      <c r="G16" s="355">
        <v>156.43</v>
      </c>
      <c r="H16" s="355">
        <v>3951.67</v>
      </c>
      <c r="I16" s="355">
        <v>29.9</v>
      </c>
      <c r="J16" s="356">
        <v>4597.77</v>
      </c>
    </row>
    <row r="17" spans="1:10" ht="12.75">
      <c r="A17" s="23">
        <v>1999</v>
      </c>
      <c r="B17" s="355">
        <v>1375.1</v>
      </c>
      <c r="C17" s="355">
        <v>980.46</v>
      </c>
      <c r="D17" s="355">
        <v>175.42</v>
      </c>
      <c r="E17" s="355">
        <v>1590.89</v>
      </c>
      <c r="F17" s="355">
        <v>1067.66</v>
      </c>
      <c r="G17" s="355">
        <v>166.62</v>
      </c>
      <c r="H17" s="355">
        <v>3981.05</v>
      </c>
      <c r="I17" s="355">
        <v>30.2</v>
      </c>
      <c r="J17" s="356">
        <v>5386.35</v>
      </c>
    </row>
    <row r="18" spans="1:10" ht="12.75">
      <c r="A18" s="23">
        <v>2000</v>
      </c>
      <c r="B18" s="355">
        <v>1379.45</v>
      </c>
      <c r="C18" s="355">
        <v>1089.26</v>
      </c>
      <c r="D18" s="355">
        <v>194.83</v>
      </c>
      <c r="E18" s="355">
        <v>1836.14</v>
      </c>
      <c r="F18" s="355">
        <v>1180.62</v>
      </c>
      <c r="G18" s="355">
        <v>185.07</v>
      </c>
      <c r="H18" s="355">
        <v>4485.92</v>
      </c>
      <c r="I18" s="355">
        <v>34.05</v>
      </c>
      <c r="J18" s="356">
        <v>5899.42</v>
      </c>
    </row>
    <row r="19" spans="1:10" ht="12.75">
      <c r="A19" s="23" t="s">
        <v>469</v>
      </c>
      <c r="B19" s="355">
        <v>1193.02</v>
      </c>
      <c r="C19" s="355">
        <v>1113.57</v>
      </c>
      <c r="D19" s="355">
        <v>211.22</v>
      </c>
      <c r="E19" s="355">
        <v>1989.31</v>
      </c>
      <c r="F19" s="355">
        <v>1360.38</v>
      </c>
      <c r="G19" s="355">
        <v>183.25</v>
      </c>
      <c r="H19" s="355">
        <v>4857.73</v>
      </c>
      <c r="I19" s="355">
        <v>34.47</v>
      </c>
      <c r="J19" s="356">
        <v>6085.22</v>
      </c>
    </row>
    <row r="20" spans="1:10" ht="12.75">
      <c r="A20" s="23" t="s">
        <v>437</v>
      </c>
      <c r="B20" s="355">
        <v>1189.04</v>
      </c>
      <c r="C20" s="355">
        <v>1196.02</v>
      </c>
      <c r="D20" s="355">
        <v>220.23</v>
      </c>
      <c r="E20" s="355">
        <v>2019.25</v>
      </c>
      <c r="F20" s="355">
        <v>1377.64</v>
      </c>
      <c r="G20" s="355">
        <v>190.58</v>
      </c>
      <c r="H20" s="355">
        <v>5003.72</v>
      </c>
      <c r="I20" s="355">
        <v>35.84</v>
      </c>
      <c r="J20" s="356">
        <v>6228.6</v>
      </c>
    </row>
    <row r="21" spans="1:10" ht="13.5" thickBot="1">
      <c r="A21" s="200" t="s">
        <v>461</v>
      </c>
      <c r="B21" s="357">
        <v>1219.488556657997</v>
      </c>
      <c r="C21" s="357">
        <v>1226.647298269274</v>
      </c>
      <c r="D21" s="357">
        <v>225.86957952027743</v>
      </c>
      <c r="E21" s="357">
        <v>2070.958309250875</v>
      </c>
      <c r="F21" s="357">
        <v>1412.9181652377742</v>
      </c>
      <c r="G21" s="357">
        <v>195.46031178756064</v>
      </c>
      <c r="H21" s="357">
        <v>5131.853664065761</v>
      </c>
      <c r="I21" s="357">
        <v>36.757779276241855</v>
      </c>
      <c r="J21" s="285">
        <v>6388.1</v>
      </c>
    </row>
    <row r="22" spans="1:11" ht="12.75">
      <c r="A22" s="188" t="s">
        <v>371</v>
      </c>
      <c r="B22" s="188"/>
      <c r="C22" s="103"/>
      <c r="D22" s="103"/>
      <c r="E22" s="189"/>
      <c r="F22" s="189"/>
      <c r="G22" s="103"/>
      <c r="H22" s="103"/>
      <c r="I22" s="103"/>
      <c r="J22" s="103"/>
      <c r="K22" s="103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</sheetData>
  <mergeCells count="3">
    <mergeCell ref="C5:H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A1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/>
  <dimension ref="A1:K21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2" customWidth="1"/>
    <col min="2" max="5" width="16.7109375" style="2" customWidth="1"/>
    <col min="6" max="16384" width="11.421875" style="2" customWidth="1"/>
  </cols>
  <sheetData>
    <row r="1" spans="1:11" s="120" customFormat="1" ht="18">
      <c r="A1" s="410" t="s">
        <v>0</v>
      </c>
      <c r="B1" s="410"/>
      <c r="C1" s="410"/>
      <c r="D1" s="410"/>
      <c r="E1" s="410"/>
      <c r="F1" s="111"/>
      <c r="G1" s="111"/>
      <c r="H1" s="111"/>
      <c r="I1" s="111"/>
      <c r="J1" s="111"/>
      <c r="K1" s="111"/>
    </row>
    <row r="2" spans="1:8" ht="12" customHeight="1">
      <c r="A2" s="424"/>
      <c r="B2" s="424"/>
      <c r="C2" s="424"/>
      <c r="D2" s="424"/>
      <c r="E2" s="424"/>
      <c r="F2" s="75"/>
      <c r="G2" s="75"/>
      <c r="H2" s="75"/>
    </row>
    <row r="3" spans="1:10" s="142" customFormat="1" ht="46.5" customHeight="1">
      <c r="A3" s="424" t="s">
        <v>444</v>
      </c>
      <c r="B3" s="424"/>
      <c r="C3" s="424"/>
      <c r="D3" s="424"/>
      <c r="E3" s="424"/>
      <c r="F3" s="135"/>
      <c r="G3" s="135"/>
      <c r="H3" s="135"/>
      <c r="I3" s="135"/>
      <c r="J3" s="135"/>
    </row>
    <row r="4" spans="1:6" s="128" customFormat="1" ht="14.25">
      <c r="A4" s="129"/>
      <c r="B4" s="129"/>
      <c r="C4" s="129"/>
      <c r="D4" s="129"/>
      <c r="E4" s="129"/>
      <c r="F4" s="134"/>
    </row>
    <row r="5" spans="1:6" ht="13.5" thickBot="1">
      <c r="A5" s="76" t="s">
        <v>22</v>
      </c>
      <c r="B5" s="104" t="s">
        <v>170</v>
      </c>
      <c r="C5" s="104" t="s">
        <v>169</v>
      </c>
      <c r="D5" s="104" t="s">
        <v>171</v>
      </c>
      <c r="E5" s="105" t="s">
        <v>29</v>
      </c>
      <c r="F5" s="19"/>
    </row>
    <row r="6" spans="1:6" ht="12.75">
      <c r="A6" s="201">
        <v>1990</v>
      </c>
      <c r="B6" s="296">
        <v>191.23</v>
      </c>
      <c r="C6" s="296">
        <v>486.45</v>
      </c>
      <c r="D6" s="296">
        <v>57.37</v>
      </c>
      <c r="E6" s="297">
        <v>735.05</v>
      </c>
      <c r="F6" s="19"/>
    </row>
    <row r="7" spans="1:6" ht="12.75">
      <c r="A7" s="20">
        <v>1991</v>
      </c>
      <c r="B7" s="298">
        <v>200.86</v>
      </c>
      <c r="C7" s="298">
        <v>521.69</v>
      </c>
      <c r="D7" s="298">
        <v>68.18</v>
      </c>
      <c r="E7" s="299">
        <v>790.73</v>
      </c>
      <c r="F7" s="19"/>
    </row>
    <row r="8" spans="1:6" ht="12.75">
      <c r="A8" s="20">
        <v>1992</v>
      </c>
      <c r="B8" s="298">
        <v>213.14</v>
      </c>
      <c r="C8" s="298">
        <v>540.02</v>
      </c>
      <c r="D8" s="298">
        <v>74.02</v>
      </c>
      <c r="E8" s="299">
        <v>827.18</v>
      </c>
      <c r="F8" s="19"/>
    </row>
    <row r="9" spans="1:6" ht="12.75">
      <c r="A9" s="20">
        <v>1993</v>
      </c>
      <c r="B9" s="298">
        <v>185.61</v>
      </c>
      <c r="C9" s="298">
        <v>587.38</v>
      </c>
      <c r="D9" s="298">
        <v>74.47</v>
      </c>
      <c r="E9" s="299">
        <v>847.46</v>
      </c>
      <c r="F9" s="19"/>
    </row>
    <row r="10" spans="1:6" ht="12.75">
      <c r="A10" s="20">
        <v>1994</v>
      </c>
      <c r="B10" s="298">
        <v>262.29</v>
      </c>
      <c r="C10" s="298">
        <v>522.49</v>
      </c>
      <c r="D10" s="298">
        <v>72.24</v>
      </c>
      <c r="E10" s="299">
        <v>857.02</v>
      </c>
      <c r="F10" s="19"/>
    </row>
    <row r="11" spans="1:6" ht="12.75">
      <c r="A11" s="20">
        <v>1995</v>
      </c>
      <c r="B11" s="298">
        <v>287.54</v>
      </c>
      <c r="C11" s="298">
        <v>499.79</v>
      </c>
      <c r="D11" s="298">
        <v>72.94</v>
      </c>
      <c r="E11" s="299">
        <v>860.27</v>
      </c>
      <c r="F11" s="19"/>
    </row>
    <row r="12" spans="1:6" ht="12.75">
      <c r="A12" s="20">
        <v>1996</v>
      </c>
      <c r="B12" s="298">
        <v>288.87</v>
      </c>
      <c r="C12" s="298">
        <v>525.52</v>
      </c>
      <c r="D12" s="298">
        <v>75.13</v>
      </c>
      <c r="E12" s="299">
        <v>889.52</v>
      </c>
      <c r="F12" s="19"/>
    </row>
    <row r="13" spans="1:6" ht="12.75">
      <c r="A13" s="20">
        <v>1997</v>
      </c>
      <c r="B13" s="298">
        <v>282.98</v>
      </c>
      <c r="C13" s="298">
        <v>560.58</v>
      </c>
      <c r="D13" s="298">
        <v>75.36</v>
      </c>
      <c r="E13" s="299">
        <v>918.92</v>
      </c>
      <c r="F13" s="19"/>
    </row>
    <row r="14" spans="1:6" ht="12.75">
      <c r="A14" s="20">
        <v>1998</v>
      </c>
      <c r="B14" s="298">
        <v>286.84</v>
      </c>
      <c r="C14" s="298">
        <v>532.71</v>
      </c>
      <c r="D14" s="298">
        <v>74.26</v>
      </c>
      <c r="E14" s="299">
        <v>893.81</v>
      </c>
      <c r="F14" s="19"/>
    </row>
    <row r="15" spans="1:6" ht="12.75">
      <c r="A15" s="20">
        <v>1999</v>
      </c>
      <c r="B15" s="298">
        <v>272.73</v>
      </c>
      <c r="C15" s="298">
        <v>604.1</v>
      </c>
      <c r="D15" s="298">
        <v>75.02</v>
      </c>
      <c r="E15" s="299">
        <v>951.85</v>
      </c>
      <c r="F15" s="19"/>
    </row>
    <row r="16" spans="1:6" ht="12.75">
      <c r="A16" s="20">
        <v>2000</v>
      </c>
      <c r="B16" s="298">
        <v>282.08</v>
      </c>
      <c r="C16" s="298">
        <v>864.81</v>
      </c>
      <c r="D16" s="298">
        <v>77.85</v>
      </c>
      <c r="E16" s="299">
        <v>1224.74</v>
      </c>
      <c r="F16" s="19"/>
    </row>
    <row r="17" spans="1:6" ht="12.75">
      <c r="A17" s="20" t="s">
        <v>469</v>
      </c>
      <c r="B17" s="298">
        <v>256.57</v>
      </c>
      <c r="C17" s="298">
        <v>811.58</v>
      </c>
      <c r="D17" s="298">
        <v>75</v>
      </c>
      <c r="E17" s="299">
        <v>1143.15</v>
      </c>
      <c r="F17" s="19"/>
    </row>
    <row r="18" spans="1:6" ht="12.75">
      <c r="A18" s="20" t="s">
        <v>437</v>
      </c>
      <c r="B18" s="298">
        <v>263.64</v>
      </c>
      <c r="C18" s="298">
        <v>769.34</v>
      </c>
      <c r="D18" s="298">
        <v>76.12</v>
      </c>
      <c r="E18" s="299">
        <v>1109.1</v>
      </c>
      <c r="F18" s="19"/>
    </row>
    <row r="19" spans="1:6" ht="13.5" thickBot="1">
      <c r="A19" s="155" t="s">
        <v>461</v>
      </c>
      <c r="B19" s="300">
        <v>269.5113443332432</v>
      </c>
      <c r="C19" s="300">
        <v>786.473439725904</v>
      </c>
      <c r="D19" s="300">
        <v>77.81521594085295</v>
      </c>
      <c r="E19" s="301">
        <v>1133.8</v>
      </c>
      <c r="F19" s="19"/>
    </row>
    <row r="20" spans="1:6" ht="12.75">
      <c r="A20" s="2" t="s">
        <v>371</v>
      </c>
      <c r="F20" s="18"/>
    </row>
    <row r="21" ht="12.75">
      <c r="F21" s="18"/>
    </row>
  </sheetData>
  <mergeCells count="3">
    <mergeCell ref="A3:E3"/>
    <mergeCell ref="A2:E2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A1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/>
  <dimension ref="A1:J2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8.8515625" style="2" customWidth="1"/>
    <col min="2" max="16384" width="11.421875" style="2" customWidth="1"/>
  </cols>
  <sheetData>
    <row r="1" spans="1:10" ht="18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21"/>
    </row>
    <row r="3" spans="1:10" ht="15">
      <c r="A3" s="431" t="s">
        <v>427</v>
      </c>
      <c r="B3" s="431"/>
      <c r="C3" s="431"/>
      <c r="D3" s="431"/>
      <c r="E3" s="431"/>
      <c r="F3" s="431"/>
      <c r="G3" s="431"/>
      <c r="H3" s="431"/>
      <c r="I3" s="431"/>
      <c r="J3" s="421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10" ht="13.5" thickBot="1">
      <c r="A5" s="227" t="s">
        <v>278</v>
      </c>
      <c r="B5" s="228">
        <v>1995</v>
      </c>
      <c r="C5" s="228">
        <v>1996</v>
      </c>
      <c r="D5" s="228">
        <v>1997</v>
      </c>
      <c r="E5" s="228">
        <v>1998</v>
      </c>
      <c r="F5" s="228">
        <v>1999</v>
      </c>
      <c r="G5" s="228">
        <v>2000</v>
      </c>
      <c r="H5" s="228">
        <v>2001</v>
      </c>
      <c r="I5" s="228">
        <v>2002</v>
      </c>
      <c r="J5" s="228">
        <v>2003</v>
      </c>
    </row>
    <row r="6" spans="1:10" ht="12.75">
      <c r="A6" s="226" t="s">
        <v>386</v>
      </c>
      <c r="B6" s="5">
        <v>32084</v>
      </c>
      <c r="C6" s="5">
        <v>32448</v>
      </c>
      <c r="D6" s="5">
        <v>32592</v>
      </c>
      <c r="E6" s="5">
        <v>32394</v>
      </c>
      <c r="F6" s="5">
        <v>32326</v>
      </c>
      <c r="G6" s="5">
        <v>32600</v>
      </c>
      <c r="H6" s="5">
        <v>31805</v>
      </c>
      <c r="I6" s="5">
        <v>32271</v>
      </c>
      <c r="J6" s="151">
        <v>32377</v>
      </c>
    </row>
    <row r="7" spans="1:10" ht="12.75">
      <c r="A7" s="202" t="s">
        <v>387</v>
      </c>
      <c r="B7" s="5">
        <v>773509</v>
      </c>
      <c r="C7" s="5">
        <v>791161</v>
      </c>
      <c r="D7" s="5">
        <v>809340</v>
      </c>
      <c r="E7" s="5">
        <v>829746</v>
      </c>
      <c r="F7" s="5">
        <v>849651</v>
      </c>
      <c r="G7" s="5">
        <v>867100</v>
      </c>
      <c r="H7" s="5">
        <v>893883</v>
      </c>
      <c r="I7" s="5">
        <v>913782</v>
      </c>
      <c r="J7" s="5">
        <v>911276</v>
      </c>
    </row>
    <row r="8" spans="1:10" ht="12.75">
      <c r="A8" s="202" t="s">
        <v>173</v>
      </c>
      <c r="B8" s="5">
        <v>279422</v>
      </c>
      <c r="C8" s="5">
        <v>280866</v>
      </c>
      <c r="D8" s="5">
        <v>281906</v>
      </c>
      <c r="E8" s="5">
        <v>282759</v>
      </c>
      <c r="F8" s="5">
        <v>284001</v>
      </c>
      <c r="G8" s="5">
        <v>284944</v>
      </c>
      <c r="H8" s="5">
        <v>279920</v>
      </c>
      <c r="I8" s="5">
        <v>280509</v>
      </c>
      <c r="J8" s="5">
        <v>281168</v>
      </c>
    </row>
    <row r="9" spans="1:10" ht="12.75">
      <c r="A9" s="202" t="s">
        <v>388</v>
      </c>
      <c r="B9" s="5">
        <v>49221</v>
      </c>
      <c r="C9" s="5">
        <v>49408</v>
      </c>
      <c r="D9" s="5">
        <v>49729</v>
      </c>
      <c r="E9" s="5">
        <v>50087</v>
      </c>
      <c r="F9" s="5">
        <v>50485</v>
      </c>
      <c r="G9" s="5">
        <v>51130</v>
      </c>
      <c r="H9" s="5">
        <v>50591</v>
      </c>
      <c r="I9" s="5">
        <v>51501</v>
      </c>
      <c r="J9" s="5">
        <v>50454</v>
      </c>
    </row>
    <row r="10" spans="1:10" ht="12.75">
      <c r="A10" s="202" t="s">
        <v>389</v>
      </c>
      <c r="B10" s="5">
        <v>457</v>
      </c>
      <c r="C10" s="5">
        <v>488</v>
      </c>
      <c r="D10" s="5">
        <v>523</v>
      </c>
      <c r="E10" s="5">
        <v>553</v>
      </c>
      <c r="F10" s="5">
        <v>604</v>
      </c>
      <c r="G10" s="5">
        <v>675</v>
      </c>
      <c r="H10" s="5">
        <v>761</v>
      </c>
      <c r="I10" s="5">
        <v>817</v>
      </c>
      <c r="J10" s="5">
        <v>889</v>
      </c>
    </row>
    <row r="11" spans="1:10" ht="12.75">
      <c r="A11" s="202" t="s">
        <v>390</v>
      </c>
      <c r="B11" s="5">
        <v>805</v>
      </c>
      <c r="C11" s="5">
        <v>844</v>
      </c>
      <c r="D11" s="5">
        <v>875</v>
      </c>
      <c r="E11" s="5">
        <v>882</v>
      </c>
      <c r="F11" s="5">
        <v>864</v>
      </c>
      <c r="G11" s="5">
        <v>894</v>
      </c>
      <c r="H11" s="5">
        <v>887</v>
      </c>
      <c r="I11" s="5">
        <v>913</v>
      </c>
      <c r="J11" s="5">
        <v>989</v>
      </c>
    </row>
    <row r="12" spans="1:10" ht="12.75">
      <c r="A12" s="202" t="s">
        <v>391</v>
      </c>
      <c r="B12" s="5">
        <v>122</v>
      </c>
      <c r="C12" s="5">
        <v>127</v>
      </c>
      <c r="D12" s="5">
        <v>148</v>
      </c>
      <c r="E12" s="5">
        <v>172</v>
      </c>
      <c r="F12" s="5">
        <v>221</v>
      </c>
      <c r="G12" s="5">
        <v>282</v>
      </c>
      <c r="H12" s="5">
        <v>321</v>
      </c>
      <c r="I12" s="5">
        <v>385</v>
      </c>
      <c r="J12" s="5">
        <v>459</v>
      </c>
    </row>
    <row r="13" spans="1:10" ht="12.75">
      <c r="A13" s="202" t="s">
        <v>392</v>
      </c>
      <c r="B13" s="5">
        <v>881</v>
      </c>
      <c r="C13" s="5">
        <v>908</v>
      </c>
      <c r="D13" s="5">
        <v>872</v>
      </c>
      <c r="E13" s="5">
        <v>823</v>
      </c>
      <c r="F13" s="5">
        <v>724</v>
      </c>
      <c r="G13" s="5">
        <v>772</v>
      </c>
      <c r="H13" s="5">
        <v>1087</v>
      </c>
      <c r="I13" s="5">
        <v>1097</v>
      </c>
      <c r="J13" s="5">
        <v>1122</v>
      </c>
    </row>
    <row r="14" spans="1:10" ht="12.75">
      <c r="A14" s="202" t="s">
        <v>393</v>
      </c>
      <c r="B14" s="225">
        <v>40</v>
      </c>
      <c r="C14" s="5">
        <v>48</v>
      </c>
      <c r="D14" s="5">
        <v>73</v>
      </c>
      <c r="E14" s="5">
        <v>92</v>
      </c>
      <c r="F14" s="5">
        <v>128</v>
      </c>
      <c r="G14" s="5">
        <v>199</v>
      </c>
      <c r="H14" s="5">
        <v>248</v>
      </c>
      <c r="I14" s="5">
        <v>337</v>
      </c>
      <c r="J14" s="5">
        <v>454</v>
      </c>
    </row>
    <row r="15" spans="1:10" ht="12.75">
      <c r="A15" s="202" t="s">
        <v>394</v>
      </c>
      <c r="B15" s="225">
        <v>348</v>
      </c>
      <c r="C15" s="225">
        <v>345</v>
      </c>
      <c r="D15" s="5">
        <v>418</v>
      </c>
      <c r="E15" s="5">
        <v>458</v>
      </c>
      <c r="F15" s="5">
        <v>523</v>
      </c>
      <c r="G15" s="5">
        <v>708</v>
      </c>
      <c r="H15" s="5">
        <v>665</v>
      </c>
      <c r="I15" s="5">
        <v>643</v>
      </c>
      <c r="J15" s="5">
        <v>452</v>
      </c>
    </row>
    <row r="16" spans="1:10" ht="12.75">
      <c r="A16" s="202" t="s">
        <v>395</v>
      </c>
      <c r="B16" s="225">
        <v>188</v>
      </c>
      <c r="C16" s="5">
        <v>194</v>
      </c>
      <c r="D16" s="5">
        <v>247</v>
      </c>
      <c r="E16" s="5">
        <v>358</v>
      </c>
      <c r="F16" s="5">
        <v>444</v>
      </c>
      <c r="G16" s="5">
        <v>603</v>
      </c>
      <c r="H16" s="5">
        <v>659</v>
      </c>
      <c r="I16" s="5">
        <v>921</v>
      </c>
      <c r="J16" s="5">
        <v>1160</v>
      </c>
    </row>
    <row r="17" spans="1:10" ht="12.75">
      <c r="A17" s="202" t="s">
        <v>396</v>
      </c>
      <c r="B17" s="225">
        <v>973</v>
      </c>
      <c r="C17" s="5">
        <v>1026</v>
      </c>
      <c r="D17" s="5">
        <v>1155</v>
      </c>
      <c r="E17" s="5">
        <v>1274</v>
      </c>
      <c r="F17" s="5">
        <v>1469</v>
      </c>
      <c r="G17" s="5">
        <v>1738</v>
      </c>
      <c r="H17" s="5">
        <v>1887</v>
      </c>
      <c r="I17" s="5">
        <v>2095</v>
      </c>
      <c r="J17" s="5">
        <v>2064</v>
      </c>
    </row>
    <row r="18" spans="1:10" ht="13.5" thickBot="1">
      <c r="A18" s="202" t="s">
        <v>397</v>
      </c>
      <c r="B18" s="225">
        <v>294</v>
      </c>
      <c r="C18" s="5">
        <v>423</v>
      </c>
      <c r="D18" s="5">
        <v>458</v>
      </c>
      <c r="E18" s="5">
        <v>463</v>
      </c>
      <c r="F18" s="5">
        <v>470</v>
      </c>
      <c r="G18" s="5">
        <v>539</v>
      </c>
      <c r="H18" s="5">
        <v>587</v>
      </c>
      <c r="I18" s="5">
        <v>621</v>
      </c>
      <c r="J18" s="154">
        <v>660</v>
      </c>
    </row>
    <row r="19" spans="1:10" ht="12.75">
      <c r="A19" s="204"/>
      <c r="B19" s="229"/>
      <c r="C19" s="229"/>
      <c r="D19" s="229"/>
      <c r="E19" s="229"/>
      <c r="F19" s="229"/>
      <c r="G19" s="230"/>
      <c r="H19" s="230"/>
      <c r="I19" s="230"/>
      <c r="J19" s="18"/>
    </row>
    <row r="20" spans="1:10" ht="12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</sheetData>
  <mergeCells count="2">
    <mergeCell ref="A1:J1"/>
    <mergeCell ref="A3:J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"/>
  <dimension ref="A1:J2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2" customWidth="1"/>
    <col min="2" max="7" width="17.7109375" style="2" customWidth="1"/>
    <col min="8" max="16384" width="11.421875" style="2" customWidth="1"/>
  </cols>
  <sheetData>
    <row r="1" spans="1:7" s="120" customFormat="1" ht="18">
      <c r="A1" s="410" t="s">
        <v>0</v>
      </c>
      <c r="B1" s="410"/>
      <c r="C1" s="410"/>
      <c r="D1" s="410"/>
      <c r="E1" s="410"/>
      <c r="F1" s="410"/>
      <c r="G1" s="410"/>
    </row>
    <row r="3" spans="1:10" s="142" customFormat="1" ht="15">
      <c r="A3" s="431" t="s">
        <v>428</v>
      </c>
      <c r="B3" s="431"/>
      <c r="C3" s="431"/>
      <c r="D3" s="431"/>
      <c r="E3" s="431"/>
      <c r="F3" s="431"/>
      <c r="G3" s="431"/>
      <c r="H3" s="118"/>
      <c r="I3" s="118"/>
      <c r="J3" s="118"/>
    </row>
    <row r="4" spans="1:7" s="128" customFormat="1" ht="15">
      <c r="A4" s="431" t="s">
        <v>405</v>
      </c>
      <c r="B4" s="431"/>
      <c r="C4" s="431"/>
      <c r="D4" s="431"/>
      <c r="E4" s="431"/>
      <c r="F4" s="431"/>
      <c r="G4" s="431"/>
    </row>
    <row r="5" spans="1:7" s="128" customFormat="1" ht="15">
      <c r="A5" s="431" t="s">
        <v>374</v>
      </c>
      <c r="B5" s="431"/>
      <c r="C5" s="431"/>
      <c r="D5" s="431"/>
      <c r="E5" s="431"/>
      <c r="F5" s="431"/>
      <c r="G5" s="431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2"/>
      <c r="B7" s="416" t="s">
        <v>271</v>
      </c>
      <c r="C7" s="417"/>
      <c r="D7" s="417"/>
      <c r="E7" s="418"/>
      <c r="F7" s="76" t="s">
        <v>173</v>
      </c>
      <c r="G7" s="10" t="s">
        <v>172</v>
      </c>
    </row>
    <row r="8" spans="1:7" ht="12.75">
      <c r="A8" s="8" t="s">
        <v>22</v>
      </c>
      <c r="B8" s="416" t="s">
        <v>279</v>
      </c>
      <c r="C8" s="418"/>
      <c r="D8" s="11" t="s">
        <v>174</v>
      </c>
      <c r="E8" s="11" t="s">
        <v>29</v>
      </c>
      <c r="F8" s="18"/>
      <c r="G8" s="3" t="s">
        <v>280</v>
      </c>
    </row>
    <row r="9" spans="1:7" ht="13.5" thickBot="1">
      <c r="A9" s="18"/>
      <c r="B9" s="3" t="s">
        <v>175</v>
      </c>
      <c r="C9" s="12" t="s">
        <v>176</v>
      </c>
      <c r="D9" s="12"/>
      <c r="E9" s="12"/>
      <c r="F9" s="8"/>
      <c r="G9" s="175"/>
    </row>
    <row r="10" spans="1:7" ht="12.75">
      <c r="A10" s="162">
        <v>1987</v>
      </c>
      <c r="B10" s="163">
        <v>14189</v>
      </c>
      <c r="C10" s="163">
        <v>6916</v>
      </c>
      <c r="D10" s="163">
        <v>721</v>
      </c>
      <c r="E10" s="163">
        <v>21826</v>
      </c>
      <c r="F10" s="163">
        <v>5180</v>
      </c>
      <c r="G10" s="163">
        <v>1033</v>
      </c>
    </row>
    <row r="11" spans="1:7" ht="12.75">
      <c r="A11" s="21">
        <v>1988</v>
      </c>
      <c r="B11" s="78">
        <v>14645</v>
      </c>
      <c r="C11" s="78">
        <v>9152</v>
      </c>
      <c r="D11" s="78">
        <v>774</v>
      </c>
      <c r="E11" s="78">
        <v>24571</v>
      </c>
      <c r="F11" s="78">
        <v>5107</v>
      </c>
      <c r="G11" s="78">
        <v>1102</v>
      </c>
    </row>
    <row r="12" spans="1:7" ht="12.75">
      <c r="A12" s="21">
        <v>1989</v>
      </c>
      <c r="B12" s="78">
        <v>12964</v>
      </c>
      <c r="C12" s="78">
        <v>10313</v>
      </c>
      <c r="D12" s="78">
        <v>524</v>
      </c>
      <c r="E12" s="78">
        <v>23277</v>
      </c>
      <c r="F12" s="78">
        <v>4251</v>
      </c>
      <c r="G12" s="78">
        <v>943</v>
      </c>
    </row>
    <row r="13" spans="1:7" ht="12.75">
      <c r="A13" s="21">
        <v>1990</v>
      </c>
      <c r="B13" s="78">
        <v>10498</v>
      </c>
      <c r="C13" s="78">
        <v>8701</v>
      </c>
      <c r="D13" s="78">
        <v>519</v>
      </c>
      <c r="E13" s="78">
        <v>19718</v>
      </c>
      <c r="F13" s="78">
        <v>3364</v>
      </c>
      <c r="G13" s="78">
        <v>888</v>
      </c>
    </row>
    <row r="14" spans="1:7" ht="12.75">
      <c r="A14" s="21">
        <v>1991</v>
      </c>
      <c r="B14" s="78">
        <v>8749</v>
      </c>
      <c r="C14" s="78">
        <v>8229</v>
      </c>
      <c r="D14" s="78">
        <v>474</v>
      </c>
      <c r="E14" s="78">
        <v>17452</v>
      </c>
      <c r="F14" s="78">
        <v>2900</v>
      </c>
      <c r="G14" s="78">
        <v>655</v>
      </c>
    </row>
    <row r="15" spans="1:7" ht="12.75">
      <c r="A15" s="21">
        <v>1992</v>
      </c>
      <c r="B15" s="78">
        <v>6404</v>
      </c>
      <c r="C15" s="78">
        <v>6907</v>
      </c>
      <c r="D15" s="78">
        <v>319</v>
      </c>
      <c r="E15" s="78">
        <v>13630</v>
      </c>
      <c r="F15" s="78">
        <v>2844</v>
      </c>
      <c r="G15" s="78">
        <v>373</v>
      </c>
    </row>
    <row r="16" spans="1:7" ht="12.75">
      <c r="A16" s="21">
        <v>1993</v>
      </c>
      <c r="B16" s="78">
        <v>4877</v>
      </c>
      <c r="C16" s="78">
        <v>7268</v>
      </c>
      <c r="D16" s="78">
        <v>243</v>
      </c>
      <c r="E16" s="78">
        <v>12388</v>
      </c>
      <c r="F16" s="78">
        <v>2206</v>
      </c>
      <c r="G16" s="78">
        <v>372</v>
      </c>
    </row>
    <row r="17" spans="1:7" ht="12.75">
      <c r="A17" s="21">
        <v>1994</v>
      </c>
      <c r="B17" s="78">
        <v>4818</v>
      </c>
      <c r="C17" s="78">
        <v>10021</v>
      </c>
      <c r="D17" s="78">
        <v>431</v>
      </c>
      <c r="E17" s="78">
        <v>15270</v>
      </c>
      <c r="F17" s="78">
        <v>2088</v>
      </c>
      <c r="G17" s="78">
        <v>387</v>
      </c>
    </row>
    <row r="18" spans="1:7" ht="12.75">
      <c r="A18" s="21">
        <v>1995</v>
      </c>
      <c r="B18" s="78">
        <v>2671</v>
      </c>
      <c r="C18" s="78">
        <v>12983</v>
      </c>
      <c r="D18" s="78">
        <v>414</v>
      </c>
      <c r="E18" s="78">
        <v>16068</v>
      </c>
      <c r="F18" s="78">
        <v>1735</v>
      </c>
      <c r="G18" s="78">
        <v>308</v>
      </c>
    </row>
    <row r="19" spans="1:7" ht="12.75">
      <c r="A19" s="21">
        <v>1996</v>
      </c>
      <c r="B19" s="78">
        <v>1523</v>
      </c>
      <c r="C19" s="78">
        <v>16903</v>
      </c>
      <c r="D19" s="78">
        <v>608</v>
      </c>
      <c r="E19" s="78">
        <v>19034</v>
      </c>
      <c r="F19" s="78">
        <v>1694</v>
      </c>
      <c r="G19" s="78">
        <v>497</v>
      </c>
    </row>
    <row r="20" spans="1:7" ht="12.75">
      <c r="A20" s="21">
        <v>1997</v>
      </c>
      <c r="B20" s="78">
        <v>1251</v>
      </c>
      <c r="C20" s="78">
        <v>20345</v>
      </c>
      <c r="D20" s="78">
        <v>922</v>
      </c>
      <c r="E20" s="78">
        <v>22518</v>
      </c>
      <c r="F20" s="78">
        <v>1673</v>
      </c>
      <c r="G20" s="78">
        <v>605</v>
      </c>
    </row>
    <row r="21" spans="1:7" ht="12.75">
      <c r="A21" s="21">
        <v>1998</v>
      </c>
      <c r="B21" s="78">
        <v>1171</v>
      </c>
      <c r="C21" s="79">
        <v>22999</v>
      </c>
      <c r="D21" s="79">
        <v>866</v>
      </c>
      <c r="E21" s="79">
        <v>25036</v>
      </c>
      <c r="F21" s="79">
        <v>1358</v>
      </c>
      <c r="G21" s="78">
        <v>784</v>
      </c>
    </row>
    <row r="22" spans="1:7" ht="12.75">
      <c r="A22" s="21">
        <v>1999</v>
      </c>
      <c r="B22" s="78">
        <v>1152</v>
      </c>
      <c r="C22" s="78">
        <v>20763</v>
      </c>
      <c r="D22" s="78">
        <v>620</v>
      </c>
      <c r="E22" s="78">
        <v>22535</v>
      </c>
      <c r="F22" s="78">
        <v>1305</v>
      </c>
      <c r="G22" s="78">
        <v>652</v>
      </c>
    </row>
    <row r="23" spans="1:7" ht="12.75">
      <c r="A23" s="21">
        <v>2000</v>
      </c>
      <c r="B23" s="78">
        <v>999</v>
      </c>
      <c r="C23" s="78">
        <v>18551</v>
      </c>
      <c r="D23" s="78">
        <v>482</v>
      </c>
      <c r="E23" s="78">
        <v>20032</v>
      </c>
      <c r="F23" s="78">
        <v>1220</v>
      </c>
      <c r="G23" s="78">
        <v>633</v>
      </c>
    </row>
    <row r="24" spans="1:7" ht="12.75">
      <c r="A24" s="21">
        <v>2001</v>
      </c>
      <c r="B24" s="78">
        <v>868</v>
      </c>
      <c r="C24" s="78">
        <v>17106</v>
      </c>
      <c r="D24" s="78">
        <v>340</v>
      </c>
      <c r="E24" s="78">
        <v>18314</v>
      </c>
      <c r="F24" s="78">
        <v>1057</v>
      </c>
      <c r="G24" s="78">
        <v>649</v>
      </c>
    </row>
    <row r="25" spans="1:7" ht="12.75">
      <c r="A25" s="21">
        <v>2002</v>
      </c>
      <c r="B25" s="78">
        <v>728</v>
      </c>
      <c r="C25" s="78">
        <v>17071</v>
      </c>
      <c r="D25" s="78">
        <v>363</v>
      </c>
      <c r="E25" s="78">
        <v>18162</v>
      </c>
      <c r="F25" s="78">
        <v>830</v>
      </c>
      <c r="G25" s="78">
        <v>525</v>
      </c>
    </row>
    <row r="26" spans="1:7" ht="13.5" thickBot="1">
      <c r="A26" s="155" t="s">
        <v>461</v>
      </c>
      <c r="B26" s="164">
        <v>646</v>
      </c>
      <c r="C26" s="164">
        <v>18101</v>
      </c>
      <c r="D26" s="164">
        <v>312</v>
      </c>
      <c r="E26" s="164">
        <v>19060</v>
      </c>
      <c r="F26" s="164">
        <v>766</v>
      </c>
      <c r="G26" s="164">
        <v>581</v>
      </c>
    </row>
    <row r="27" spans="1:7" ht="12.75">
      <c r="A27" s="18" t="s">
        <v>371</v>
      </c>
      <c r="B27" s="18"/>
      <c r="C27" s="18"/>
      <c r="D27" s="18"/>
      <c r="E27" s="18"/>
      <c r="F27" s="18"/>
      <c r="G27" s="18"/>
    </row>
  </sheetData>
  <mergeCells count="6">
    <mergeCell ref="B8:C8"/>
    <mergeCell ref="A1:G1"/>
    <mergeCell ref="B7:E7"/>
    <mergeCell ref="A3:G3"/>
    <mergeCell ref="A4:G4"/>
    <mergeCell ref="A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A1:G2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2" customWidth="1"/>
    <col min="2" max="7" width="17.7109375" style="2" customWidth="1"/>
    <col min="8" max="16384" width="11.421875" style="2" customWidth="1"/>
  </cols>
  <sheetData>
    <row r="1" spans="1:7" s="120" customFormat="1" ht="18">
      <c r="A1" s="410" t="s">
        <v>0</v>
      </c>
      <c r="B1" s="410"/>
      <c r="C1" s="410"/>
      <c r="D1" s="410"/>
      <c r="E1" s="410"/>
      <c r="F1" s="111"/>
      <c r="G1" s="111"/>
    </row>
    <row r="3" spans="1:6" ht="15">
      <c r="A3" s="378" t="s">
        <v>429</v>
      </c>
      <c r="B3" s="378"/>
      <c r="C3" s="378"/>
      <c r="D3" s="378"/>
      <c r="E3" s="378"/>
      <c r="F3" s="106"/>
    </row>
    <row r="4" spans="1:4" ht="12.75">
      <c r="A4" s="7"/>
      <c r="B4" s="7"/>
      <c r="C4" s="7"/>
      <c r="D4" s="7"/>
    </row>
    <row r="5" spans="1:5" ht="12.75">
      <c r="A5" s="76"/>
      <c r="B5" s="375" t="s">
        <v>365</v>
      </c>
      <c r="C5" s="376"/>
      <c r="D5" s="375" t="s">
        <v>281</v>
      </c>
      <c r="E5" s="376"/>
    </row>
    <row r="6" spans="1:5" ht="12.75">
      <c r="A6" s="8" t="s">
        <v>22</v>
      </c>
      <c r="B6" s="404" t="s">
        <v>364</v>
      </c>
      <c r="C6" s="377"/>
      <c r="D6" s="404" t="s">
        <v>367</v>
      </c>
      <c r="E6" s="405"/>
    </row>
    <row r="7" spans="1:5" ht="13.5" thickBot="1">
      <c r="A7" s="18"/>
      <c r="B7" s="404"/>
      <c r="C7" s="405"/>
      <c r="D7" s="404" t="s">
        <v>366</v>
      </c>
      <c r="E7" s="405"/>
    </row>
    <row r="8" spans="1:5" ht="12.75">
      <c r="A8" s="162">
        <v>1987</v>
      </c>
      <c r="B8" s="151" t="s">
        <v>177</v>
      </c>
      <c r="C8" s="203"/>
      <c r="D8" s="151" t="s">
        <v>178</v>
      </c>
      <c r="E8" s="204"/>
    </row>
    <row r="9" spans="1:5" ht="12.75">
      <c r="A9" s="21">
        <v>1988</v>
      </c>
      <c r="B9" s="5" t="s">
        <v>179</v>
      </c>
      <c r="C9" s="9"/>
      <c r="D9" s="5" t="s">
        <v>180</v>
      </c>
      <c r="E9" s="18"/>
    </row>
    <row r="10" spans="1:5" ht="12.75">
      <c r="A10" s="21">
        <v>1989</v>
      </c>
      <c r="B10" s="5" t="s">
        <v>181</v>
      </c>
      <c r="C10" s="9"/>
      <c r="D10" s="5" t="s">
        <v>182</v>
      </c>
      <c r="E10" s="18"/>
    </row>
    <row r="11" spans="1:5" ht="12.75">
      <c r="A11" s="21">
        <v>1990</v>
      </c>
      <c r="B11" s="5" t="s">
        <v>183</v>
      </c>
      <c r="C11" s="9"/>
      <c r="D11" s="5" t="s">
        <v>184</v>
      </c>
      <c r="E11" s="18"/>
    </row>
    <row r="12" spans="1:5" ht="12.75">
      <c r="A12" s="21">
        <v>1991</v>
      </c>
      <c r="B12" s="5" t="s">
        <v>185</v>
      </c>
      <c r="C12" s="9"/>
      <c r="D12" s="5" t="s">
        <v>186</v>
      </c>
      <c r="E12" s="18"/>
    </row>
    <row r="13" spans="1:5" ht="12.75">
      <c r="A13" s="21">
        <v>1992</v>
      </c>
      <c r="B13" s="5" t="s">
        <v>187</v>
      </c>
      <c r="C13" s="9"/>
      <c r="D13" s="5" t="s">
        <v>188</v>
      </c>
      <c r="E13" s="18"/>
    </row>
    <row r="14" spans="1:5" ht="12.75">
      <c r="A14" s="21">
        <v>1993</v>
      </c>
      <c r="B14" s="5" t="s">
        <v>189</v>
      </c>
      <c r="C14" s="9"/>
      <c r="D14" s="5" t="s">
        <v>190</v>
      </c>
      <c r="E14" s="18"/>
    </row>
    <row r="15" spans="1:5" ht="12.75">
      <c r="A15" s="21">
        <v>1994</v>
      </c>
      <c r="B15" s="5" t="s">
        <v>191</v>
      </c>
      <c r="C15" s="9"/>
      <c r="D15" s="5" t="s">
        <v>192</v>
      </c>
      <c r="E15" s="18"/>
    </row>
    <row r="16" spans="1:5" ht="12.75">
      <c r="A16" s="21">
        <v>1995</v>
      </c>
      <c r="B16" s="5" t="s">
        <v>193</v>
      </c>
      <c r="C16" s="9"/>
      <c r="D16" s="5" t="s">
        <v>194</v>
      </c>
      <c r="E16" s="18"/>
    </row>
    <row r="17" spans="1:5" ht="12.75">
      <c r="A17" s="21">
        <v>1996</v>
      </c>
      <c r="B17" s="5" t="s">
        <v>195</v>
      </c>
      <c r="C17" s="9"/>
      <c r="D17" s="5" t="s">
        <v>196</v>
      </c>
      <c r="E17" s="18"/>
    </row>
    <row r="18" spans="1:5" ht="12.75">
      <c r="A18" s="21">
        <v>1997</v>
      </c>
      <c r="B18" s="13">
        <v>268.7</v>
      </c>
      <c r="C18" s="22"/>
      <c r="D18" s="5" t="s">
        <v>197</v>
      </c>
      <c r="E18" s="18"/>
    </row>
    <row r="19" spans="1:5" ht="12.75">
      <c r="A19" s="21">
        <v>1998</v>
      </c>
      <c r="B19" s="6" t="s">
        <v>198</v>
      </c>
      <c r="C19" s="107"/>
      <c r="D19" s="5" t="s">
        <v>199</v>
      </c>
      <c r="E19" s="18"/>
    </row>
    <row r="20" spans="1:5" ht="12.75">
      <c r="A20" s="21">
        <v>1999</v>
      </c>
      <c r="B20" s="5" t="s">
        <v>200</v>
      </c>
      <c r="C20" s="9"/>
      <c r="D20" s="5" t="s">
        <v>201</v>
      </c>
      <c r="E20" s="18"/>
    </row>
    <row r="21" spans="1:5" ht="12.75">
      <c r="A21" s="21">
        <v>2000</v>
      </c>
      <c r="B21" s="13">
        <v>292.8</v>
      </c>
      <c r="C21" s="9"/>
      <c r="D21" s="13">
        <v>325.2</v>
      </c>
      <c r="E21" s="18"/>
    </row>
    <row r="22" spans="1:5" ht="12.75">
      <c r="A22" s="21">
        <v>2001</v>
      </c>
      <c r="B22" s="317">
        <v>307.3</v>
      </c>
      <c r="C22" s="318"/>
      <c r="D22" s="317">
        <v>337.71</v>
      </c>
      <c r="E22" s="319"/>
    </row>
    <row r="23" spans="1:5" ht="12.75">
      <c r="A23" s="21">
        <v>2002</v>
      </c>
      <c r="B23" s="317">
        <v>319</v>
      </c>
      <c r="C23" s="318"/>
      <c r="D23" s="317">
        <v>350.93</v>
      </c>
      <c r="E23" s="319"/>
    </row>
    <row r="24" spans="1:5" ht="13.5" thickBot="1">
      <c r="A24" s="155" t="s">
        <v>461</v>
      </c>
      <c r="B24" s="320">
        <v>318.9</v>
      </c>
      <c r="C24" s="321"/>
      <c r="D24" s="320">
        <v>351.1</v>
      </c>
      <c r="E24" s="322"/>
    </row>
    <row r="25" ht="12.75">
      <c r="A25" s="2" t="s">
        <v>404</v>
      </c>
    </row>
  </sheetData>
  <mergeCells count="8">
    <mergeCell ref="D6:E6"/>
    <mergeCell ref="A1:E1"/>
    <mergeCell ref="D7:E7"/>
    <mergeCell ref="B7:C7"/>
    <mergeCell ref="B5:C5"/>
    <mergeCell ref="B6:C6"/>
    <mergeCell ref="A3:E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B8:D2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/>
  <dimension ref="A1:J2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2.7109375" style="2" customWidth="1"/>
    <col min="2" max="7" width="15.7109375" style="2" customWidth="1"/>
    <col min="8" max="16384" width="11.421875" style="2" customWidth="1"/>
  </cols>
  <sheetData>
    <row r="1" spans="1:7" s="120" customFormat="1" ht="18">
      <c r="A1" s="410" t="s">
        <v>0</v>
      </c>
      <c r="B1" s="410"/>
      <c r="C1" s="410"/>
      <c r="D1" s="410"/>
      <c r="E1" s="410"/>
      <c r="F1" s="410"/>
      <c r="G1" s="410"/>
    </row>
    <row r="3" spans="1:10" s="142" customFormat="1" ht="15">
      <c r="A3" s="431" t="s">
        <v>430</v>
      </c>
      <c r="B3" s="431"/>
      <c r="C3" s="431"/>
      <c r="D3" s="431"/>
      <c r="E3" s="431"/>
      <c r="F3" s="431"/>
      <c r="G3" s="431"/>
      <c r="H3" s="118"/>
      <c r="I3" s="118"/>
      <c r="J3" s="118"/>
    </row>
    <row r="4" spans="1:7" s="128" customFormat="1" ht="15" customHeight="1">
      <c r="A4" s="453" t="s">
        <v>373</v>
      </c>
      <c r="B4" s="453"/>
      <c r="C4" s="453"/>
      <c r="D4" s="453"/>
      <c r="E4" s="453"/>
      <c r="F4" s="453"/>
      <c r="G4" s="453"/>
    </row>
    <row r="5" spans="1:7" ht="12.75">
      <c r="A5" s="7"/>
      <c r="B5" s="7"/>
      <c r="C5" s="7"/>
      <c r="D5" s="7"/>
      <c r="E5" s="7"/>
      <c r="F5" s="7"/>
      <c r="G5" s="7"/>
    </row>
    <row r="6" spans="1:8" ht="27.75" customHeight="1">
      <c r="A6" s="108" t="s">
        <v>22</v>
      </c>
      <c r="B6" s="450" t="s">
        <v>271</v>
      </c>
      <c r="C6" s="451"/>
      <c r="D6" s="450" t="s">
        <v>173</v>
      </c>
      <c r="E6" s="451"/>
      <c r="F6" s="450" t="s">
        <v>282</v>
      </c>
      <c r="G6" s="452"/>
      <c r="H6" s="18"/>
    </row>
    <row r="7" spans="1:8" ht="13.5" thickBot="1">
      <c r="A7" s="18"/>
      <c r="B7" s="3" t="s">
        <v>202</v>
      </c>
      <c r="C7" s="12" t="s">
        <v>203</v>
      </c>
      <c r="D7" s="3" t="s">
        <v>202</v>
      </c>
      <c r="E7" s="12" t="s">
        <v>203</v>
      </c>
      <c r="F7" s="3" t="s">
        <v>202</v>
      </c>
      <c r="G7" s="3" t="s">
        <v>203</v>
      </c>
      <c r="H7" s="18"/>
    </row>
    <row r="8" spans="1:7" ht="12.75">
      <c r="A8" s="162">
        <v>1987</v>
      </c>
      <c r="B8" s="151">
        <v>678680</v>
      </c>
      <c r="C8" s="151">
        <v>37830511</v>
      </c>
      <c r="D8" s="151">
        <v>278215</v>
      </c>
      <c r="E8" s="151">
        <v>3510426</v>
      </c>
      <c r="F8" s="151">
        <v>47555</v>
      </c>
      <c r="G8" s="151">
        <v>4433175</v>
      </c>
    </row>
    <row r="9" spans="1:7" ht="12.75">
      <c r="A9" s="21">
        <v>1988</v>
      </c>
      <c r="B9" s="5">
        <v>701928</v>
      </c>
      <c r="C9" s="5">
        <v>39238019</v>
      </c>
      <c r="D9" s="5">
        <v>282213</v>
      </c>
      <c r="E9" s="5">
        <v>3566712</v>
      </c>
      <c r="F9" s="5">
        <v>49843</v>
      </c>
      <c r="G9" s="5">
        <v>4719814</v>
      </c>
    </row>
    <row r="10" spans="1:7" ht="12.75">
      <c r="A10" s="21">
        <v>1989</v>
      </c>
      <c r="B10" s="5">
        <v>722661</v>
      </c>
      <c r="C10" s="5">
        <v>40628299</v>
      </c>
      <c r="D10" s="5">
        <v>283593</v>
      </c>
      <c r="E10" s="5">
        <v>3615767</v>
      </c>
      <c r="F10" s="5">
        <v>49009</v>
      </c>
      <c r="G10" s="5">
        <v>4582812</v>
      </c>
    </row>
    <row r="11" spans="1:7" ht="12.75">
      <c r="A11" s="21">
        <v>1990</v>
      </c>
      <c r="B11" s="5">
        <v>740830</v>
      </c>
      <c r="C11" s="5">
        <v>42110660</v>
      </c>
      <c r="D11" s="5">
        <v>280002</v>
      </c>
      <c r="E11" s="5">
        <v>3642228</v>
      </c>
      <c r="F11" s="5">
        <v>48246</v>
      </c>
      <c r="G11" s="5">
        <v>4697414</v>
      </c>
    </row>
    <row r="12" spans="1:7" ht="12.75">
      <c r="A12" s="21">
        <v>1991</v>
      </c>
      <c r="B12" s="5">
        <v>755743</v>
      </c>
      <c r="C12" s="5">
        <v>43198776</v>
      </c>
      <c r="D12" s="5">
        <v>280904</v>
      </c>
      <c r="E12" s="5">
        <v>3667634</v>
      </c>
      <c r="F12" s="5">
        <v>48821</v>
      </c>
      <c r="G12" s="5">
        <v>4747795</v>
      </c>
    </row>
    <row r="13" spans="1:7" ht="12.75">
      <c r="A13" s="21">
        <v>1992</v>
      </c>
      <c r="B13" s="5">
        <v>766267</v>
      </c>
      <c r="C13" s="5">
        <v>43994954</v>
      </c>
      <c r="D13" s="5">
        <v>280989</v>
      </c>
      <c r="E13" s="5">
        <v>3662706</v>
      </c>
      <c r="F13" s="5">
        <v>48795</v>
      </c>
      <c r="G13" s="5">
        <v>4756280</v>
      </c>
    </row>
    <row r="14" spans="1:7" ht="12.75">
      <c r="A14" s="21">
        <v>1993</v>
      </c>
      <c r="B14" s="5">
        <v>775297</v>
      </c>
      <c r="C14" s="5">
        <v>44848559</v>
      </c>
      <c r="D14" s="5">
        <v>283101</v>
      </c>
      <c r="E14" s="5">
        <v>3650453</v>
      </c>
      <c r="F14" s="5">
        <v>48964</v>
      </c>
      <c r="G14" s="5">
        <v>4800828</v>
      </c>
    </row>
    <row r="15" spans="1:7" ht="12.75">
      <c r="A15" s="21">
        <v>1994</v>
      </c>
      <c r="B15" s="5">
        <v>789747</v>
      </c>
      <c r="C15" s="5">
        <v>45889551</v>
      </c>
      <c r="D15" s="5">
        <v>278070</v>
      </c>
      <c r="E15" s="5">
        <v>3621089</v>
      </c>
      <c r="F15" s="5">
        <v>49080</v>
      </c>
      <c r="G15" s="5">
        <v>4837645</v>
      </c>
    </row>
    <row r="16" spans="1:7" ht="12.75">
      <c r="A16" s="21">
        <v>1995</v>
      </c>
      <c r="B16" s="5">
        <v>805593</v>
      </c>
      <c r="C16" s="5">
        <v>47131773</v>
      </c>
      <c r="D16" s="5">
        <v>279424</v>
      </c>
      <c r="E16" s="5">
        <v>3674236</v>
      </c>
      <c r="F16" s="5">
        <v>49221</v>
      </c>
      <c r="G16" s="5">
        <v>4879385</v>
      </c>
    </row>
    <row r="17" spans="1:7" ht="12.75">
      <c r="A17" s="21">
        <v>1996</v>
      </c>
      <c r="B17" s="5">
        <v>823609</v>
      </c>
      <c r="C17" s="5">
        <v>48648532</v>
      </c>
      <c r="D17" s="5">
        <v>280866</v>
      </c>
      <c r="E17" s="5">
        <v>3721129</v>
      </c>
      <c r="F17" s="5">
        <v>49408</v>
      </c>
      <c r="G17" s="5">
        <v>4940136</v>
      </c>
    </row>
    <row r="18" spans="1:7" ht="12.75">
      <c r="A18" s="21">
        <v>1997</v>
      </c>
      <c r="B18" s="5">
        <v>841932</v>
      </c>
      <c r="C18" s="6">
        <v>50112025</v>
      </c>
      <c r="D18" s="5">
        <v>281906</v>
      </c>
      <c r="E18" s="6">
        <v>3737864</v>
      </c>
      <c r="F18" s="5">
        <v>49729</v>
      </c>
      <c r="G18" s="6">
        <v>5010650</v>
      </c>
    </row>
    <row r="19" spans="1:7" ht="12.75">
      <c r="A19" s="21">
        <v>1998</v>
      </c>
      <c r="B19" s="5">
        <v>862140</v>
      </c>
      <c r="C19" s="5">
        <v>51833776</v>
      </c>
      <c r="D19" s="5">
        <v>282759</v>
      </c>
      <c r="E19" s="5">
        <v>3681159</v>
      </c>
      <c r="F19" s="5">
        <v>50087</v>
      </c>
      <c r="G19" s="5">
        <v>5136098</v>
      </c>
    </row>
    <row r="20" spans="1:7" ht="12.75">
      <c r="A20" s="21">
        <v>1999</v>
      </c>
      <c r="B20" s="5">
        <v>881977</v>
      </c>
      <c r="C20" s="5">
        <v>53413298</v>
      </c>
      <c r="D20" s="5">
        <v>284001</v>
      </c>
      <c r="E20" s="5">
        <v>3691641</v>
      </c>
      <c r="F20" s="5">
        <v>50485</v>
      </c>
      <c r="G20" s="5">
        <v>5262544</v>
      </c>
    </row>
    <row r="21" spans="1:7" ht="12.75">
      <c r="A21" s="21">
        <v>2000</v>
      </c>
      <c r="B21" s="5">
        <v>899700</v>
      </c>
      <c r="C21" s="5">
        <v>54854877</v>
      </c>
      <c r="D21" s="5">
        <v>284944</v>
      </c>
      <c r="E21" s="5">
        <v>3702533</v>
      </c>
      <c r="F21" s="5">
        <v>51130</v>
      </c>
      <c r="G21" s="5">
        <v>5422548</v>
      </c>
    </row>
    <row r="22" spans="1:7" ht="12.75">
      <c r="A22" s="21">
        <v>2001</v>
      </c>
      <c r="B22" s="5">
        <v>925688</v>
      </c>
      <c r="C22" s="5">
        <v>56941776</v>
      </c>
      <c r="D22" s="5">
        <v>279920</v>
      </c>
      <c r="E22" s="5">
        <v>3623708</v>
      </c>
      <c r="F22" s="5">
        <v>50591</v>
      </c>
      <c r="G22" s="5">
        <v>5415265</v>
      </c>
    </row>
    <row r="23" spans="1:7" ht="12.75">
      <c r="A23" s="21">
        <v>2002</v>
      </c>
      <c r="B23" s="5">
        <v>946053</v>
      </c>
      <c r="C23" s="5">
        <v>58464717</v>
      </c>
      <c r="D23" s="5">
        <v>280509</v>
      </c>
      <c r="E23" s="5">
        <v>3628915</v>
      </c>
      <c r="F23" s="5">
        <v>51501</v>
      </c>
      <c r="G23" s="5">
        <v>5583482</v>
      </c>
    </row>
    <row r="24" spans="1:7" ht="13.5" thickBot="1">
      <c r="A24" s="155" t="s">
        <v>462</v>
      </c>
      <c r="B24" s="154">
        <v>943653</v>
      </c>
      <c r="C24" s="154">
        <v>58442502</v>
      </c>
      <c r="D24" s="154">
        <v>281168</v>
      </c>
      <c r="E24" s="154">
        <v>3634900</v>
      </c>
      <c r="F24" s="154">
        <v>50454</v>
      </c>
      <c r="G24" s="154">
        <v>5541829</v>
      </c>
    </row>
    <row r="25" spans="1:7" ht="12.75">
      <c r="A25" s="18" t="s">
        <v>371</v>
      </c>
      <c r="B25" s="18"/>
      <c r="C25" s="18"/>
      <c r="D25" s="18"/>
      <c r="E25" s="18"/>
      <c r="F25" s="18"/>
      <c r="G25" s="18"/>
    </row>
  </sheetData>
  <mergeCells count="6">
    <mergeCell ref="B6:C6"/>
    <mergeCell ref="D6:E6"/>
    <mergeCell ref="F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23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46.7109375" style="2" customWidth="1"/>
    <col min="2" max="2" width="12.7109375" style="2" customWidth="1"/>
    <col min="3" max="16384" width="11.421875" style="2" customWidth="1"/>
  </cols>
  <sheetData>
    <row r="1" spans="1:8" s="120" customFormat="1" ht="18">
      <c r="A1" s="420" t="s">
        <v>368</v>
      </c>
      <c r="B1" s="420"/>
      <c r="C1" s="420"/>
      <c r="D1" s="420"/>
      <c r="E1" s="420"/>
      <c r="F1" s="420"/>
      <c r="G1" s="420"/>
      <c r="H1" s="420"/>
    </row>
    <row r="3" spans="1:8" ht="27.75" customHeight="1">
      <c r="A3" s="424" t="s">
        <v>439</v>
      </c>
      <c r="B3" s="424"/>
      <c r="C3" s="424"/>
      <c r="D3" s="424"/>
      <c r="E3" s="424"/>
      <c r="F3" s="424"/>
      <c r="G3" s="424"/>
      <c r="H3" s="424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72"/>
      <c r="B5" s="10"/>
      <c r="C5" s="10"/>
      <c r="D5" s="10"/>
      <c r="E5" s="10"/>
      <c r="F5" s="10"/>
      <c r="G5" s="10"/>
      <c r="H5" s="10"/>
    </row>
    <row r="6" spans="1:8" ht="12.75">
      <c r="A6" s="8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29</v>
      </c>
    </row>
    <row r="7" spans="1:8" ht="12.75">
      <c r="A7" s="18"/>
      <c r="B7" s="3"/>
      <c r="C7" s="3"/>
      <c r="D7" s="3"/>
      <c r="E7" s="3" t="s">
        <v>305</v>
      </c>
      <c r="F7" s="3"/>
      <c r="G7" s="3"/>
      <c r="H7" s="3"/>
    </row>
    <row r="8" spans="1:8" ht="13.5" thickBot="1">
      <c r="A8" s="311"/>
      <c r="B8" s="358"/>
      <c r="C8" s="358"/>
      <c r="D8" s="358"/>
      <c r="E8" s="358"/>
      <c r="F8" s="358"/>
      <c r="G8" s="358"/>
      <c r="H8" s="358"/>
    </row>
    <row r="9" spans="1:8" ht="12.75">
      <c r="A9" s="21">
        <v>1990</v>
      </c>
      <c r="B9" s="282">
        <v>160.77</v>
      </c>
      <c r="C9" s="282">
        <v>15.71</v>
      </c>
      <c r="D9" s="282">
        <v>112.86</v>
      </c>
      <c r="E9" s="282">
        <v>101.83</v>
      </c>
      <c r="F9" s="282">
        <v>42</v>
      </c>
      <c r="G9" s="282">
        <v>105.34</v>
      </c>
      <c r="H9" s="282">
        <v>538.51</v>
      </c>
    </row>
    <row r="10" spans="1:8" ht="12.75">
      <c r="A10" s="21">
        <v>1991</v>
      </c>
      <c r="B10" s="282">
        <v>166.52</v>
      </c>
      <c r="C10" s="282">
        <v>17.1</v>
      </c>
      <c r="D10" s="282">
        <v>110.53</v>
      </c>
      <c r="E10" s="282">
        <v>69.48</v>
      </c>
      <c r="F10" s="282">
        <v>39.9</v>
      </c>
      <c r="G10" s="282">
        <v>105.32</v>
      </c>
      <c r="H10" s="282">
        <v>508.85</v>
      </c>
    </row>
    <row r="11" spans="1:8" ht="12.75">
      <c r="A11" s="21">
        <v>1992</v>
      </c>
      <c r="B11" s="282">
        <v>151.35</v>
      </c>
      <c r="C11" s="282">
        <v>11.91</v>
      </c>
      <c r="D11" s="282">
        <v>97.02</v>
      </c>
      <c r="E11" s="282">
        <v>65.18</v>
      </c>
      <c r="F11" s="282">
        <v>37.44</v>
      </c>
      <c r="G11" s="282">
        <v>104.03</v>
      </c>
      <c r="H11" s="282">
        <v>466.93</v>
      </c>
    </row>
    <row r="12" spans="1:8" ht="12.75">
      <c r="A12" s="21">
        <v>1993</v>
      </c>
      <c r="B12" s="282">
        <v>103.45</v>
      </c>
      <c r="C12" s="282">
        <v>12.59</v>
      </c>
      <c r="D12" s="282">
        <v>85.29</v>
      </c>
      <c r="E12" s="282">
        <v>36.43</v>
      </c>
      <c r="F12" s="282">
        <v>34.89</v>
      </c>
      <c r="G12" s="282">
        <v>115.13</v>
      </c>
      <c r="H12" s="282">
        <v>387.78</v>
      </c>
    </row>
    <row r="13" spans="1:8" ht="12.75">
      <c r="A13" s="21">
        <v>1994</v>
      </c>
      <c r="B13" s="282">
        <v>84.59</v>
      </c>
      <c r="C13" s="282">
        <v>19.97</v>
      </c>
      <c r="D13" s="282">
        <v>99.52</v>
      </c>
      <c r="E13" s="282">
        <v>35.78</v>
      </c>
      <c r="F13" s="282">
        <v>38.28</v>
      </c>
      <c r="G13" s="282">
        <v>123.76</v>
      </c>
      <c r="H13" s="282">
        <v>401.9</v>
      </c>
    </row>
    <row r="14" spans="1:8" ht="12.75">
      <c r="A14" s="21">
        <v>1995</v>
      </c>
      <c r="B14" s="282">
        <v>162.97</v>
      </c>
      <c r="C14" s="282">
        <v>14.73</v>
      </c>
      <c r="D14" s="282">
        <v>117.48</v>
      </c>
      <c r="E14" s="282">
        <v>35.56</v>
      </c>
      <c r="F14" s="282">
        <v>41.28</v>
      </c>
      <c r="G14" s="282">
        <v>167.24</v>
      </c>
      <c r="H14" s="282">
        <v>539.26</v>
      </c>
    </row>
    <row r="15" spans="1:8" ht="12.75">
      <c r="A15" s="21">
        <v>1996</v>
      </c>
      <c r="B15" s="282">
        <v>150.35</v>
      </c>
      <c r="C15" s="282">
        <v>19.93</v>
      </c>
      <c r="D15" s="282">
        <v>101.77</v>
      </c>
      <c r="E15" s="282">
        <v>41.13</v>
      </c>
      <c r="F15" s="282">
        <v>40.49</v>
      </c>
      <c r="G15" s="282">
        <v>182.75</v>
      </c>
      <c r="H15" s="282">
        <v>536.42</v>
      </c>
    </row>
    <row r="16" spans="1:8" ht="12.75">
      <c r="A16" s="21">
        <v>1997</v>
      </c>
      <c r="B16" s="282">
        <v>171.44</v>
      </c>
      <c r="C16" s="282">
        <v>32.63</v>
      </c>
      <c r="D16" s="282">
        <v>91.98</v>
      </c>
      <c r="E16" s="282">
        <v>68.83</v>
      </c>
      <c r="F16" s="282">
        <v>43.55</v>
      </c>
      <c r="G16" s="282">
        <v>227.69</v>
      </c>
      <c r="H16" s="282">
        <v>636.12</v>
      </c>
    </row>
    <row r="17" spans="1:8" ht="12.75">
      <c r="A17" s="21">
        <v>1998</v>
      </c>
      <c r="B17" s="282">
        <v>170.52</v>
      </c>
      <c r="C17" s="283">
        <v>37.45</v>
      </c>
      <c r="D17" s="283">
        <v>114.88</v>
      </c>
      <c r="E17" s="283">
        <v>83.87</v>
      </c>
      <c r="F17" s="282">
        <v>46.67</v>
      </c>
      <c r="G17" s="282">
        <v>279.76</v>
      </c>
      <c r="H17" s="282">
        <v>733.15</v>
      </c>
    </row>
    <row r="18" spans="1:8" ht="12.75">
      <c r="A18" s="21">
        <v>1999</v>
      </c>
      <c r="B18" s="282">
        <v>146.04</v>
      </c>
      <c r="C18" s="282">
        <v>40.34</v>
      </c>
      <c r="D18" s="282">
        <v>107.82</v>
      </c>
      <c r="E18" s="282">
        <v>125.05</v>
      </c>
      <c r="F18" s="282">
        <v>51.29</v>
      </c>
      <c r="G18" s="282">
        <v>358.92</v>
      </c>
      <c r="H18" s="282">
        <v>829.46</v>
      </c>
    </row>
    <row r="19" spans="1:8" ht="12.75">
      <c r="A19" s="278">
        <v>2000</v>
      </c>
      <c r="B19" s="284">
        <v>212.32</v>
      </c>
      <c r="C19" s="284">
        <v>24.39</v>
      </c>
      <c r="D19" s="284">
        <v>73.39</v>
      </c>
      <c r="E19" s="284">
        <v>83.75</v>
      </c>
      <c r="F19" s="284">
        <v>50.24</v>
      </c>
      <c r="G19" s="284">
        <v>398.15</v>
      </c>
      <c r="H19" s="282">
        <v>842.24</v>
      </c>
    </row>
    <row r="20" spans="1:8" ht="12.75">
      <c r="A20" s="21">
        <v>2001</v>
      </c>
      <c r="B20" s="282">
        <v>290.32</v>
      </c>
      <c r="C20" s="282">
        <v>18.9</v>
      </c>
      <c r="D20" s="282">
        <v>70.76</v>
      </c>
      <c r="E20" s="282">
        <v>101.5</v>
      </c>
      <c r="F20" s="282">
        <v>53.3</v>
      </c>
      <c r="G20" s="282">
        <v>364.909</v>
      </c>
      <c r="H20" s="282">
        <v>899.689</v>
      </c>
    </row>
    <row r="21" spans="1:8" ht="12.75">
      <c r="A21" s="21" t="s">
        <v>437</v>
      </c>
      <c r="B21" s="282">
        <v>300.291</v>
      </c>
      <c r="C21" s="282">
        <v>37.54</v>
      </c>
      <c r="D21" s="282">
        <v>89.4</v>
      </c>
      <c r="E21" s="282">
        <v>125.8</v>
      </c>
      <c r="F21" s="282">
        <v>54.4</v>
      </c>
      <c r="G21" s="282">
        <v>343.6</v>
      </c>
      <c r="H21" s="282">
        <v>951.031</v>
      </c>
    </row>
    <row r="22" spans="1:8" ht="13.5" thickBot="1">
      <c r="A22" s="155" t="s">
        <v>461</v>
      </c>
      <c r="B22" s="285">
        <v>297.47132172486675</v>
      </c>
      <c r="C22" s="285">
        <v>37.1875061775128</v>
      </c>
      <c r="D22" s="285">
        <v>88.56055014037413</v>
      </c>
      <c r="E22" s="285">
        <v>124.61876071207007</v>
      </c>
      <c r="F22" s="285">
        <v>53.88919382143571</v>
      </c>
      <c r="G22" s="285">
        <v>340.3736580339212</v>
      </c>
      <c r="H22" s="285">
        <v>942.1009906101807</v>
      </c>
    </row>
    <row r="23" spans="1:8" ht="12.75">
      <c r="A23" s="18" t="s">
        <v>371</v>
      </c>
      <c r="B23" s="18"/>
      <c r="C23" s="18"/>
      <c r="D23" s="18"/>
      <c r="E23" s="18"/>
      <c r="F23" s="18"/>
      <c r="G23" s="18"/>
      <c r="H23" s="18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2.7109375" style="2" customWidth="1"/>
    <col min="2" max="5" width="18.7109375" style="2" customWidth="1"/>
    <col min="6" max="6" width="15.7109375" style="2" customWidth="1"/>
    <col min="7" max="16384" width="11.421875" style="2" customWidth="1"/>
  </cols>
  <sheetData>
    <row r="1" spans="1:7" s="120" customFormat="1" ht="18">
      <c r="A1" s="410" t="s">
        <v>0</v>
      </c>
      <c r="B1" s="410"/>
      <c r="C1" s="410"/>
      <c r="D1" s="410"/>
      <c r="E1" s="410"/>
      <c r="F1" s="410"/>
      <c r="G1" s="111"/>
    </row>
    <row r="3" spans="1:10" s="142" customFormat="1" ht="15">
      <c r="A3" s="454" t="s">
        <v>446</v>
      </c>
      <c r="B3" s="454"/>
      <c r="C3" s="454"/>
      <c r="D3" s="454"/>
      <c r="E3" s="454"/>
      <c r="F3" s="454"/>
      <c r="G3" s="133"/>
      <c r="H3" s="133"/>
      <c r="I3" s="133"/>
      <c r="J3" s="133"/>
    </row>
    <row r="4" spans="1:10" s="142" customFormat="1" ht="15">
      <c r="A4" s="454" t="s">
        <v>445</v>
      </c>
      <c r="B4" s="454"/>
      <c r="C4" s="454"/>
      <c r="D4" s="454"/>
      <c r="E4" s="454"/>
      <c r="F4" s="454"/>
      <c r="G4" s="133"/>
      <c r="H4" s="133"/>
      <c r="I4" s="133"/>
      <c r="J4" s="133"/>
    </row>
    <row r="5" spans="1:7" s="128" customFormat="1" ht="14.25">
      <c r="A5" s="129"/>
      <c r="B5" s="129"/>
      <c r="C5" s="129"/>
      <c r="D5" s="129"/>
      <c r="E5" s="129"/>
      <c r="F5" s="129"/>
      <c r="G5" s="134"/>
    </row>
    <row r="6" spans="1:7" ht="12.75">
      <c r="A6" s="72"/>
      <c r="B6" s="104" t="s">
        <v>354</v>
      </c>
      <c r="C6" s="455" t="s">
        <v>356</v>
      </c>
      <c r="D6" s="456"/>
      <c r="E6" s="457"/>
      <c r="F6" s="105"/>
      <c r="G6" s="19"/>
    </row>
    <row r="7" spans="1:7" ht="12.75">
      <c r="A7" s="8" t="s">
        <v>22</v>
      </c>
      <c r="B7" s="15" t="s">
        <v>355</v>
      </c>
      <c r="C7" s="15" t="s">
        <v>205</v>
      </c>
      <c r="D7" s="15" t="s">
        <v>206</v>
      </c>
      <c r="E7" s="15" t="s">
        <v>29</v>
      </c>
      <c r="F7" s="16" t="s">
        <v>29</v>
      </c>
      <c r="G7" s="19"/>
    </row>
    <row r="8" spans="1:7" ht="13.5" thickBot="1">
      <c r="A8" s="18"/>
      <c r="B8" s="15" t="s">
        <v>204</v>
      </c>
      <c r="C8" s="15"/>
      <c r="D8" s="15"/>
      <c r="E8" s="15"/>
      <c r="F8" s="16"/>
      <c r="G8" s="19"/>
    </row>
    <row r="9" spans="1:7" ht="12.75">
      <c r="A9" s="201">
        <v>1990</v>
      </c>
      <c r="B9" s="302">
        <v>205.02</v>
      </c>
      <c r="C9" s="302">
        <v>132.84</v>
      </c>
      <c r="D9" s="302">
        <v>387.01</v>
      </c>
      <c r="E9" s="302">
        <v>519.85</v>
      </c>
      <c r="F9" s="303">
        <v>724.87</v>
      </c>
      <c r="G9" s="19"/>
    </row>
    <row r="10" spans="1:7" ht="12.75">
      <c r="A10" s="20">
        <v>1991</v>
      </c>
      <c r="B10" s="304">
        <v>230.84</v>
      </c>
      <c r="C10" s="304">
        <v>140.66</v>
      </c>
      <c r="D10" s="304">
        <v>400.67</v>
      </c>
      <c r="E10" s="304">
        <v>541.33</v>
      </c>
      <c r="F10" s="305">
        <v>772.17</v>
      </c>
      <c r="G10" s="19"/>
    </row>
    <row r="11" spans="1:7" ht="12.75">
      <c r="A11" s="20">
        <v>1992</v>
      </c>
      <c r="B11" s="304">
        <v>239.12</v>
      </c>
      <c r="C11" s="304">
        <v>147.02</v>
      </c>
      <c r="D11" s="304">
        <v>385.68</v>
      </c>
      <c r="E11" s="304">
        <v>532.7</v>
      </c>
      <c r="F11" s="305">
        <v>771.82</v>
      </c>
      <c r="G11" s="19"/>
    </row>
    <row r="12" spans="1:7" ht="12.75">
      <c r="A12" s="20">
        <v>1993</v>
      </c>
      <c r="B12" s="304">
        <v>213.35</v>
      </c>
      <c r="C12" s="304">
        <v>147.32</v>
      </c>
      <c r="D12" s="304">
        <v>390.29</v>
      </c>
      <c r="E12" s="304">
        <v>537.61</v>
      </c>
      <c r="F12" s="305">
        <v>750.96</v>
      </c>
      <c r="G12" s="19"/>
    </row>
    <row r="13" spans="1:7" ht="12.75">
      <c r="A13" s="20">
        <v>1994</v>
      </c>
      <c r="B13" s="304">
        <v>216.55</v>
      </c>
      <c r="C13" s="304">
        <v>133.58</v>
      </c>
      <c r="D13" s="304">
        <v>411.73</v>
      </c>
      <c r="E13" s="304">
        <v>545.31</v>
      </c>
      <c r="F13" s="305">
        <v>761.86</v>
      </c>
      <c r="G13" s="19"/>
    </row>
    <row r="14" spans="1:7" ht="12.75">
      <c r="A14" s="20">
        <v>1995</v>
      </c>
      <c r="B14" s="304">
        <v>245.54</v>
      </c>
      <c r="C14" s="304">
        <v>138.38</v>
      </c>
      <c r="D14" s="304">
        <v>446.38</v>
      </c>
      <c r="E14" s="304">
        <v>584.76</v>
      </c>
      <c r="F14" s="305">
        <v>830.3</v>
      </c>
      <c r="G14" s="19"/>
    </row>
    <row r="15" spans="1:7" ht="12.75">
      <c r="A15" s="20">
        <v>1996</v>
      </c>
      <c r="B15" s="304">
        <v>276.89</v>
      </c>
      <c r="C15" s="304">
        <v>137.51</v>
      </c>
      <c r="D15" s="304">
        <v>470.89</v>
      </c>
      <c r="E15" s="304">
        <v>608.4</v>
      </c>
      <c r="F15" s="305">
        <v>885.29</v>
      </c>
      <c r="G15" s="19"/>
    </row>
    <row r="16" spans="1:7" ht="12.75">
      <c r="A16" s="20">
        <v>1997</v>
      </c>
      <c r="B16" s="304">
        <v>311.61</v>
      </c>
      <c r="C16" s="304">
        <v>125.17</v>
      </c>
      <c r="D16" s="304">
        <v>494.87</v>
      </c>
      <c r="E16" s="304">
        <v>620.04</v>
      </c>
      <c r="F16" s="305">
        <v>931.65</v>
      </c>
      <c r="G16" s="19"/>
    </row>
    <row r="17" spans="1:7" ht="12.75">
      <c r="A17" s="20">
        <v>1998</v>
      </c>
      <c r="B17" s="304">
        <v>336.66</v>
      </c>
      <c r="C17" s="304">
        <v>124.56</v>
      </c>
      <c r="D17" s="304">
        <v>511.78</v>
      </c>
      <c r="E17" s="304">
        <v>636.34</v>
      </c>
      <c r="F17" s="305">
        <v>973</v>
      </c>
      <c r="G17" s="19"/>
    </row>
    <row r="18" spans="1:7" ht="12.75">
      <c r="A18" s="20">
        <v>1999</v>
      </c>
      <c r="B18" s="304">
        <v>353.76</v>
      </c>
      <c r="C18" s="304">
        <v>129.74</v>
      </c>
      <c r="D18" s="304">
        <v>523.7</v>
      </c>
      <c r="E18" s="304">
        <v>653.44</v>
      </c>
      <c r="F18" s="305">
        <v>1007.2</v>
      </c>
      <c r="G18" s="19"/>
    </row>
    <row r="19" spans="1:7" ht="12.75">
      <c r="A19" s="20">
        <v>2000</v>
      </c>
      <c r="B19" s="304">
        <v>359.42</v>
      </c>
      <c r="C19" s="304">
        <v>137.01</v>
      </c>
      <c r="D19" s="304">
        <v>541.08</v>
      </c>
      <c r="E19" s="304">
        <v>678.09</v>
      </c>
      <c r="F19" s="305">
        <v>1037.51</v>
      </c>
      <c r="G19" s="19"/>
    </row>
    <row r="20" spans="1:7" ht="12.75">
      <c r="A20" s="20" t="s">
        <v>469</v>
      </c>
      <c r="B20" s="304">
        <v>336.45</v>
      </c>
      <c r="C20" s="304">
        <v>144.809</v>
      </c>
      <c r="D20" s="304">
        <v>580.83</v>
      </c>
      <c r="E20" s="304">
        <v>725.639</v>
      </c>
      <c r="F20" s="305">
        <v>1062.089</v>
      </c>
      <c r="G20" s="19"/>
    </row>
    <row r="21" spans="1:7" ht="12.75">
      <c r="A21" s="20" t="s">
        <v>437</v>
      </c>
      <c r="B21" s="304">
        <v>333.67</v>
      </c>
      <c r="C21" s="304">
        <v>169.05</v>
      </c>
      <c r="D21" s="304">
        <v>604.71</v>
      </c>
      <c r="E21" s="304">
        <v>773.76</v>
      </c>
      <c r="F21" s="305">
        <v>1107.43</v>
      </c>
      <c r="G21" s="19"/>
    </row>
    <row r="22" spans="1:7" ht="13.5" thickBot="1">
      <c r="A22" s="155" t="s">
        <v>461</v>
      </c>
      <c r="B22" s="306">
        <v>342.12752499029284</v>
      </c>
      <c r="C22" s="306">
        <v>173.33490604372287</v>
      </c>
      <c r="D22" s="306">
        <v>620.0375689659843</v>
      </c>
      <c r="E22" s="306">
        <v>793.3724750097072</v>
      </c>
      <c r="F22" s="301">
        <v>1135.5</v>
      </c>
      <c r="G22" s="19"/>
    </row>
    <row r="23" spans="1:7" ht="12.75">
      <c r="A23" s="2" t="s">
        <v>371</v>
      </c>
      <c r="G23" s="18"/>
    </row>
  </sheetData>
  <mergeCells count="4">
    <mergeCell ref="A1:F1"/>
    <mergeCell ref="A3:F3"/>
    <mergeCell ref="A4:F4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A2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2"/>
  <dimension ref="A1:H2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12.57421875" style="2" customWidth="1"/>
    <col min="2" max="6" width="18.7109375" style="2" customWidth="1"/>
    <col min="7" max="7" width="15.7109375" style="2" customWidth="1"/>
    <col min="8" max="16384" width="11.421875" style="2" customWidth="1"/>
  </cols>
  <sheetData>
    <row r="1" spans="1:8" s="120" customFormat="1" ht="18">
      <c r="A1" s="410" t="s">
        <v>0</v>
      </c>
      <c r="B1" s="410"/>
      <c r="C1" s="410"/>
      <c r="D1" s="410"/>
      <c r="E1" s="410"/>
      <c r="F1" s="410"/>
      <c r="G1" s="111"/>
      <c r="H1" s="111"/>
    </row>
    <row r="3" spans="1:6" ht="15">
      <c r="A3" s="454" t="s">
        <v>453</v>
      </c>
      <c r="B3" s="454"/>
      <c r="C3" s="454"/>
      <c r="D3" s="454"/>
      <c r="E3" s="454"/>
      <c r="F3" s="454"/>
    </row>
    <row r="4" spans="1:6" ht="15">
      <c r="A4" s="454" t="s">
        <v>455</v>
      </c>
      <c r="B4" s="454"/>
      <c r="C4" s="454"/>
      <c r="D4" s="454"/>
      <c r="E4" s="454"/>
      <c r="F4" s="454"/>
    </row>
    <row r="5" spans="1:6" ht="15">
      <c r="A5" s="454" t="s">
        <v>456</v>
      </c>
      <c r="B5" s="454"/>
      <c r="C5" s="454"/>
      <c r="D5" s="454"/>
      <c r="E5" s="454"/>
      <c r="F5" s="454"/>
    </row>
    <row r="6" spans="1:6" ht="12.75">
      <c r="A6" s="205"/>
      <c r="B6" s="205"/>
      <c r="C6" s="205"/>
      <c r="D6" s="205"/>
      <c r="E6" s="205"/>
      <c r="F6" s="206"/>
    </row>
    <row r="7" spans="1:6" ht="13.5" thickBot="1">
      <c r="A7" s="227" t="s">
        <v>22</v>
      </c>
      <c r="B7" s="313"/>
      <c r="C7" s="314" t="s">
        <v>207</v>
      </c>
      <c r="D7" s="314" t="s">
        <v>208</v>
      </c>
      <c r="E7" s="315" t="s">
        <v>454</v>
      </c>
      <c r="F7" s="315" t="s">
        <v>29</v>
      </c>
    </row>
    <row r="8" spans="1:6" ht="12.75">
      <c r="A8" s="20">
        <v>1990</v>
      </c>
      <c r="B8" s="18"/>
      <c r="C8" s="304">
        <v>1536.31</v>
      </c>
      <c r="D8" s="304">
        <v>184.74</v>
      </c>
      <c r="E8" s="305">
        <v>241.67</v>
      </c>
      <c r="F8" s="305">
        <v>1962.72</v>
      </c>
    </row>
    <row r="9" spans="1:6" ht="12.75">
      <c r="A9" s="20">
        <v>1991</v>
      </c>
      <c r="B9" s="18"/>
      <c r="C9" s="304">
        <v>1571.01</v>
      </c>
      <c r="D9" s="304">
        <v>194.29</v>
      </c>
      <c r="E9" s="305">
        <v>241.48</v>
      </c>
      <c r="F9" s="305">
        <v>2006.78</v>
      </c>
    </row>
    <row r="10" spans="1:6" ht="12.75">
      <c r="A10" s="20">
        <v>1992</v>
      </c>
      <c r="B10" s="18"/>
      <c r="C10" s="304">
        <v>1519.63</v>
      </c>
      <c r="D10" s="304">
        <v>207.14</v>
      </c>
      <c r="E10" s="305">
        <v>233.21</v>
      </c>
      <c r="F10" s="305">
        <v>1959.98</v>
      </c>
    </row>
    <row r="11" spans="1:6" ht="12.75">
      <c r="A11" s="20">
        <v>1993</v>
      </c>
      <c r="B11" s="18"/>
      <c r="C11" s="304">
        <v>1546.11</v>
      </c>
      <c r="D11" s="304">
        <v>215.21</v>
      </c>
      <c r="E11" s="305">
        <v>231.1</v>
      </c>
      <c r="F11" s="305">
        <v>1992.42</v>
      </c>
    </row>
    <row r="12" spans="1:6" ht="12.75">
      <c r="A12" s="20">
        <v>1994</v>
      </c>
      <c r="B12" s="18"/>
      <c r="C12" s="304">
        <v>1646.69</v>
      </c>
      <c r="D12" s="304">
        <v>221.29</v>
      </c>
      <c r="E12" s="305">
        <v>242.36</v>
      </c>
      <c r="F12" s="305">
        <v>2110.34</v>
      </c>
    </row>
    <row r="13" spans="1:6" ht="12.75">
      <c r="A13" s="17">
        <v>1995</v>
      </c>
      <c r="B13" s="18"/>
      <c r="C13" s="304">
        <v>1787.98</v>
      </c>
      <c r="D13" s="304">
        <v>230.62</v>
      </c>
      <c r="E13" s="305">
        <v>258.4</v>
      </c>
      <c r="F13" s="305">
        <v>2277</v>
      </c>
    </row>
    <row r="14" spans="1:6" ht="12.75">
      <c r="A14" s="20">
        <v>1996</v>
      </c>
      <c r="B14" s="18"/>
      <c r="C14" s="304">
        <v>1880.08</v>
      </c>
      <c r="D14" s="304">
        <v>238.63</v>
      </c>
      <c r="E14" s="305">
        <v>276.54</v>
      </c>
      <c r="F14" s="305">
        <v>2395.25</v>
      </c>
    </row>
    <row r="15" spans="1:6" ht="12.75">
      <c r="A15" s="20">
        <v>1997</v>
      </c>
      <c r="B15" s="18"/>
      <c r="C15" s="304">
        <v>1976.51</v>
      </c>
      <c r="D15" s="304">
        <v>245.6</v>
      </c>
      <c r="E15" s="305">
        <v>295.89</v>
      </c>
      <c r="F15" s="305">
        <v>2518</v>
      </c>
    </row>
    <row r="16" spans="1:6" ht="12.75">
      <c r="A16" s="20">
        <v>1998</v>
      </c>
      <c r="B16" s="18"/>
      <c r="C16" s="304">
        <v>2020.07</v>
      </c>
      <c r="D16" s="304">
        <v>252.07</v>
      </c>
      <c r="E16" s="305">
        <v>312.55</v>
      </c>
      <c r="F16" s="305">
        <v>2584.69</v>
      </c>
    </row>
    <row r="17" spans="1:6" ht="12.75">
      <c r="A17" s="20">
        <v>1999</v>
      </c>
      <c r="B17" s="18"/>
      <c r="C17" s="304">
        <v>2071.17</v>
      </c>
      <c r="D17" s="304">
        <v>262.36</v>
      </c>
      <c r="E17" s="305">
        <v>328.26</v>
      </c>
      <c r="F17" s="305">
        <v>2661.79</v>
      </c>
    </row>
    <row r="18" spans="1:6" ht="12.75">
      <c r="A18" s="20">
        <v>2000</v>
      </c>
      <c r="B18" s="18"/>
      <c r="C18" s="304">
        <v>2157.84</v>
      </c>
      <c r="D18" s="304">
        <v>275.08</v>
      </c>
      <c r="E18" s="305">
        <v>343.97</v>
      </c>
      <c r="F18" s="305">
        <v>2776.89</v>
      </c>
    </row>
    <row r="19" spans="1:6" ht="12.75">
      <c r="A19" s="20" t="s">
        <v>469</v>
      </c>
      <c r="B19" s="18"/>
      <c r="C19" s="304">
        <v>2296.67</v>
      </c>
      <c r="D19" s="304">
        <v>297.59</v>
      </c>
      <c r="E19" s="305">
        <v>546.203</v>
      </c>
      <c r="F19" s="305">
        <v>3140.463</v>
      </c>
    </row>
    <row r="20" spans="1:6" ht="12.75">
      <c r="A20" s="20" t="s">
        <v>437</v>
      </c>
      <c r="B20" s="18"/>
      <c r="C20" s="304">
        <v>2395.17</v>
      </c>
      <c r="D20" s="304">
        <v>320.89</v>
      </c>
      <c r="E20" s="305">
        <v>540.84</v>
      </c>
      <c r="F20" s="305">
        <v>3256.9</v>
      </c>
    </row>
    <row r="21" spans="1:6" ht="13.5" thickBot="1">
      <c r="A21" s="312" t="s">
        <v>461</v>
      </c>
      <c r="B21" s="311"/>
      <c r="C21" s="300">
        <v>2417.5265869385</v>
      </c>
      <c r="D21" s="300">
        <v>323.88519665940004</v>
      </c>
      <c r="E21" s="307">
        <v>545.8882164021002</v>
      </c>
      <c r="F21" s="307">
        <v>3287.3</v>
      </c>
    </row>
    <row r="22" spans="1:6" ht="12.75">
      <c r="A22" s="18" t="s">
        <v>371</v>
      </c>
      <c r="B22" s="18"/>
      <c r="C22" s="18"/>
      <c r="D22" s="18"/>
      <c r="E22" s="18"/>
      <c r="F22" s="18"/>
    </row>
    <row r="23" ht="12.75">
      <c r="F23" s="18"/>
    </row>
  </sheetData>
  <mergeCells count="4">
    <mergeCell ref="A5:F5"/>
    <mergeCell ref="A4:F4"/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A1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4"/>
  <dimension ref="A1:I2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16.28125" style="2" customWidth="1"/>
    <col min="2" max="6" width="18.7109375" style="2" customWidth="1"/>
    <col min="7" max="7" width="18.140625" style="2" customWidth="1"/>
    <col min="8" max="8" width="15.7109375" style="2" customWidth="1"/>
    <col min="9" max="16384" width="11.421875" style="2" customWidth="1"/>
  </cols>
  <sheetData>
    <row r="1" spans="1:9" s="120" customFormat="1" ht="18">
      <c r="A1" s="410" t="s">
        <v>0</v>
      </c>
      <c r="B1" s="410"/>
      <c r="C1" s="410"/>
      <c r="D1" s="410"/>
      <c r="E1" s="410"/>
      <c r="F1" s="410"/>
      <c r="G1" s="410"/>
      <c r="H1" s="111"/>
      <c r="I1" s="111"/>
    </row>
    <row r="3" spans="1:7" ht="15">
      <c r="A3" s="454" t="s">
        <v>451</v>
      </c>
      <c r="B3" s="454"/>
      <c r="C3" s="454"/>
      <c r="D3" s="454"/>
      <c r="E3" s="454"/>
      <c r="F3" s="454"/>
      <c r="G3" s="454"/>
    </row>
    <row r="4" spans="1:7" ht="15">
      <c r="A4" s="454" t="s">
        <v>456</v>
      </c>
      <c r="B4" s="454"/>
      <c r="C4" s="454"/>
      <c r="D4" s="454"/>
      <c r="E4" s="454"/>
      <c r="F4" s="454"/>
      <c r="G4" s="454"/>
    </row>
    <row r="5" spans="1:7" ht="15.75" customHeight="1">
      <c r="A5" s="205"/>
      <c r="B5" s="205"/>
      <c r="C5" s="205"/>
      <c r="D5" s="205"/>
      <c r="E5" s="205"/>
      <c r="F5" s="205"/>
      <c r="G5" s="206"/>
    </row>
    <row r="6" spans="1:7" ht="12.75">
      <c r="A6" s="76"/>
      <c r="B6" s="104"/>
      <c r="C6" s="104"/>
      <c r="D6" s="105" t="s">
        <v>208</v>
      </c>
      <c r="E6" s="105"/>
      <c r="F6" s="105"/>
      <c r="G6" s="105"/>
    </row>
    <row r="7" spans="1:7" ht="12.75">
      <c r="A7" s="8" t="s">
        <v>22</v>
      </c>
      <c r="B7" s="15" t="s">
        <v>447</v>
      </c>
      <c r="C7" s="15" t="s">
        <v>448</v>
      </c>
      <c r="D7" s="16" t="s">
        <v>450</v>
      </c>
      <c r="E7" s="16" t="s">
        <v>449</v>
      </c>
      <c r="F7" s="16" t="s">
        <v>168</v>
      </c>
      <c r="G7" s="16" t="s">
        <v>29</v>
      </c>
    </row>
    <row r="8" spans="1:7" ht="3.75" customHeight="1" thickBot="1">
      <c r="A8" s="308"/>
      <c r="B8" s="309"/>
      <c r="C8" s="309"/>
      <c r="D8" s="310"/>
      <c r="E8" s="310"/>
      <c r="F8" s="310"/>
      <c r="G8" s="310"/>
    </row>
    <row r="9" spans="1:7" ht="12.75">
      <c r="A9" s="20">
        <v>1990</v>
      </c>
      <c r="B9" s="304">
        <v>29.31</v>
      </c>
      <c r="C9" s="304">
        <v>3.61</v>
      </c>
      <c r="D9" s="305">
        <v>91.92</v>
      </c>
      <c r="E9" s="305">
        <v>29.24</v>
      </c>
      <c r="F9" s="305">
        <v>45.99</v>
      </c>
      <c r="G9" s="305">
        <v>200.07</v>
      </c>
    </row>
    <row r="10" spans="1:7" ht="12.75">
      <c r="A10" s="20">
        <v>1991</v>
      </c>
      <c r="B10" s="304">
        <v>33.93</v>
      </c>
      <c r="C10" s="304">
        <v>3.83</v>
      </c>
      <c r="D10" s="305">
        <v>97.32</v>
      </c>
      <c r="E10" s="305">
        <v>31.64</v>
      </c>
      <c r="F10" s="305">
        <v>44.48</v>
      </c>
      <c r="G10" s="305">
        <v>211.2</v>
      </c>
    </row>
    <row r="11" spans="1:7" ht="12.75">
      <c r="A11" s="20">
        <v>1992</v>
      </c>
      <c r="B11" s="304">
        <v>32.08</v>
      </c>
      <c r="C11" s="304">
        <v>4.05</v>
      </c>
      <c r="D11" s="305">
        <v>107.56</v>
      </c>
      <c r="E11" s="305">
        <v>34.37</v>
      </c>
      <c r="F11" s="305">
        <v>46.07</v>
      </c>
      <c r="G11" s="305">
        <v>224.13</v>
      </c>
    </row>
    <row r="12" spans="1:7" ht="12.75">
      <c r="A12" s="20">
        <v>1993</v>
      </c>
      <c r="B12" s="304">
        <v>32.74</v>
      </c>
      <c r="C12" s="304">
        <v>4.37</v>
      </c>
      <c r="D12" s="305">
        <v>114.34</v>
      </c>
      <c r="E12" s="305">
        <v>34.14</v>
      </c>
      <c r="F12" s="305">
        <v>47.17</v>
      </c>
      <c r="G12" s="305">
        <v>232.76</v>
      </c>
    </row>
    <row r="13" spans="1:7" ht="12.75">
      <c r="A13" s="20">
        <v>1994</v>
      </c>
      <c r="B13" s="304">
        <v>33.52</v>
      </c>
      <c r="C13" s="304">
        <v>4.64</v>
      </c>
      <c r="D13" s="305">
        <v>117.72</v>
      </c>
      <c r="E13" s="305">
        <v>35.03</v>
      </c>
      <c r="F13" s="305">
        <v>48.43</v>
      </c>
      <c r="G13" s="305">
        <v>239.34</v>
      </c>
    </row>
    <row r="14" spans="1:7" ht="12.75">
      <c r="A14" s="20">
        <v>1995</v>
      </c>
      <c r="B14" s="304">
        <v>35.06</v>
      </c>
      <c r="C14" s="304">
        <v>4.84</v>
      </c>
      <c r="D14" s="305">
        <v>122.64</v>
      </c>
      <c r="E14" s="305">
        <v>36.49</v>
      </c>
      <c r="F14" s="305">
        <v>50.43</v>
      </c>
      <c r="G14" s="305">
        <v>249.46</v>
      </c>
    </row>
    <row r="15" spans="1:7" ht="12.75">
      <c r="A15" s="17">
        <v>1996</v>
      </c>
      <c r="B15" s="304">
        <v>36.51</v>
      </c>
      <c r="C15" s="304">
        <v>5.18</v>
      </c>
      <c r="D15" s="305">
        <v>127.33</v>
      </c>
      <c r="E15" s="305">
        <v>37.88</v>
      </c>
      <c r="F15" s="305">
        <v>51.33</v>
      </c>
      <c r="G15" s="305">
        <v>258.23</v>
      </c>
    </row>
    <row r="16" spans="1:7" ht="12.75">
      <c r="A16" s="17">
        <v>1997</v>
      </c>
      <c r="B16" s="304">
        <v>37.57</v>
      </c>
      <c r="C16" s="304">
        <v>5.63</v>
      </c>
      <c r="D16" s="305">
        <v>130.84</v>
      </c>
      <c r="E16" s="305">
        <v>38.94</v>
      </c>
      <c r="F16" s="305">
        <v>52.86</v>
      </c>
      <c r="G16" s="305">
        <v>265.84</v>
      </c>
    </row>
    <row r="17" spans="1:7" ht="12.75">
      <c r="A17" s="17">
        <v>1998</v>
      </c>
      <c r="B17" s="304">
        <v>38.55</v>
      </c>
      <c r="C17" s="304">
        <v>5.92</v>
      </c>
      <c r="D17" s="305">
        <v>134.23</v>
      </c>
      <c r="E17" s="305">
        <v>39.89</v>
      </c>
      <c r="F17" s="305">
        <v>54.29</v>
      </c>
      <c r="G17" s="305">
        <v>272.88</v>
      </c>
    </row>
    <row r="18" spans="1:7" ht="12.75">
      <c r="A18" s="17">
        <v>1999</v>
      </c>
      <c r="B18" s="304">
        <v>39</v>
      </c>
      <c r="C18" s="304">
        <v>6.25</v>
      </c>
      <c r="D18" s="305">
        <v>141.81</v>
      </c>
      <c r="E18" s="305">
        <v>41.98</v>
      </c>
      <c r="F18" s="305">
        <v>54.72</v>
      </c>
      <c r="G18" s="305">
        <v>283.76</v>
      </c>
    </row>
    <row r="19" spans="1:7" ht="12.75">
      <c r="A19" s="20">
        <v>2000</v>
      </c>
      <c r="B19" s="304">
        <v>41.94</v>
      </c>
      <c r="C19" s="304">
        <v>6.86</v>
      </c>
      <c r="D19" s="305">
        <v>146.24</v>
      </c>
      <c r="E19" s="305">
        <v>43.74</v>
      </c>
      <c r="F19" s="305">
        <v>59.08</v>
      </c>
      <c r="G19" s="305">
        <v>297.86</v>
      </c>
    </row>
    <row r="20" spans="1:7" ht="12.75">
      <c r="A20" s="20" t="s">
        <v>469</v>
      </c>
      <c r="B20" s="304">
        <v>45.62</v>
      </c>
      <c r="C20" s="304">
        <v>7.42</v>
      </c>
      <c r="D20" s="305">
        <v>157.97</v>
      </c>
      <c r="E20" s="305">
        <v>47.18</v>
      </c>
      <c r="F20" s="305">
        <v>64.1</v>
      </c>
      <c r="G20" s="305">
        <v>322.29</v>
      </c>
    </row>
    <row r="21" spans="1:7" ht="12.75">
      <c r="A21" s="20" t="s">
        <v>437</v>
      </c>
      <c r="B21" s="304">
        <v>49.38</v>
      </c>
      <c r="C21" s="304">
        <v>7.98</v>
      </c>
      <c r="D21" s="305">
        <v>170.22</v>
      </c>
      <c r="E21" s="305">
        <v>50.93</v>
      </c>
      <c r="F21" s="305">
        <v>69.06</v>
      </c>
      <c r="G21" s="305">
        <v>347.57</v>
      </c>
    </row>
    <row r="22" spans="1:7" ht="13.5" thickBot="1">
      <c r="A22" s="155" t="s">
        <v>461</v>
      </c>
      <c r="B22" s="300">
        <v>51.131749000201395</v>
      </c>
      <c r="C22" s="300">
        <v>8.263089449607273</v>
      </c>
      <c r="D22" s="307">
        <v>176.25853209425438</v>
      </c>
      <c r="E22" s="307">
        <v>52.73673504617774</v>
      </c>
      <c r="F22" s="307">
        <v>71.50989440975918</v>
      </c>
      <c r="G22" s="307">
        <v>359.9</v>
      </c>
    </row>
    <row r="23" spans="1:7" ht="12.75">
      <c r="A23" s="18" t="s">
        <v>371</v>
      </c>
      <c r="B23" s="18"/>
      <c r="C23" s="18"/>
      <c r="D23" s="18"/>
      <c r="E23" s="18"/>
      <c r="F23" s="18"/>
      <c r="G23" s="18"/>
    </row>
    <row r="24" ht="12.75">
      <c r="G24" s="18"/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A20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5"/>
  <dimension ref="A1:L53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34.140625" style="42" customWidth="1"/>
    <col min="2" max="9" width="12.7109375" style="42" customWidth="1"/>
    <col min="10" max="10" width="12.7109375" style="109" customWidth="1"/>
    <col min="11" max="11" width="9.8515625" style="42" customWidth="1"/>
    <col min="12" max="12" width="19.140625" style="391" customWidth="1"/>
    <col min="13" max="16384" width="19.140625" style="42" customWidth="1"/>
  </cols>
  <sheetData>
    <row r="1" spans="1:12" s="122" customFormat="1" ht="18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L1" s="390"/>
    </row>
    <row r="3" spans="1:12" s="144" customFormat="1" ht="15">
      <c r="A3" s="462" t="s">
        <v>476</v>
      </c>
      <c r="B3" s="462"/>
      <c r="C3" s="462"/>
      <c r="D3" s="462"/>
      <c r="E3" s="462"/>
      <c r="F3" s="462"/>
      <c r="G3" s="462"/>
      <c r="H3" s="462"/>
      <c r="I3" s="462"/>
      <c r="J3" s="462"/>
      <c r="L3" s="392"/>
    </row>
    <row r="4" spans="1:12" s="131" customFormat="1" ht="14.25">
      <c r="A4" s="393"/>
      <c r="J4" s="132"/>
      <c r="L4" s="394"/>
    </row>
    <row r="5" spans="1:10" ht="12.75">
      <c r="A5" s="110" t="s">
        <v>310</v>
      </c>
      <c r="B5" s="458" t="s">
        <v>271</v>
      </c>
      <c r="C5" s="459"/>
      <c r="D5" s="460"/>
      <c r="E5" s="458" t="s">
        <v>172</v>
      </c>
      <c r="F5" s="459"/>
      <c r="G5" s="460"/>
      <c r="H5" s="458" t="s">
        <v>357</v>
      </c>
      <c r="I5" s="459"/>
      <c r="J5" s="459"/>
    </row>
    <row r="6" spans="1:10" ht="13.5" thickBot="1">
      <c r="A6" s="43"/>
      <c r="B6" s="207" t="s">
        <v>358</v>
      </c>
      <c r="C6" s="207">
        <v>2001</v>
      </c>
      <c r="D6" s="207">
        <v>2002</v>
      </c>
      <c r="E6" s="207" t="s">
        <v>358</v>
      </c>
      <c r="F6" s="207">
        <v>2001</v>
      </c>
      <c r="G6" s="207">
        <v>2002</v>
      </c>
      <c r="H6" s="207" t="s">
        <v>358</v>
      </c>
      <c r="I6" s="208">
        <v>2001</v>
      </c>
      <c r="J6" s="208">
        <v>2002</v>
      </c>
    </row>
    <row r="7" spans="1:10" ht="12.75">
      <c r="A7" s="211" t="s">
        <v>315</v>
      </c>
      <c r="B7" s="231">
        <v>26367</v>
      </c>
      <c r="C7" s="231">
        <v>26854.002</v>
      </c>
      <c r="D7" s="231">
        <v>26704.741</v>
      </c>
      <c r="E7" s="231">
        <v>4084</v>
      </c>
      <c r="F7" s="231">
        <v>4121.569</v>
      </c>
      <c r="G7" s="231">
        <v>4489.37</v>
      </c>
      <c r="H7" s="231">
        <v>2600</v>
      </c>
      <c r="I7" s="231">
        <v>2085.158</v>
      </c>
      <c r="J7" s="395">
        <v>2085.592</v>
      </c>
    </row>
    <row r="8" spans="1:10" ht="12.75">
      <c r="A8" s="43"/>
      <c r="B8" s="232"/>
      <c r="C8" s="232"/>
      <c r="D8" s="232"/>
      <c r="E8" s="232"/>
      <c r="F8" s="232"/>
      <c r="G8" s="232"/>
      <c r="H8" s="232"/>
      <c r="I8" s="232"/>
      <c r="J8" s="396"/>
    </row>
    <row r="9" spans="1:10" ht="12.75">
      <c r="A9" s="397" t="s">
        <v>472</v>
      </c>
      <c r="B9" s="232"/>
      <c r="C9" s="232"/>
      <c r="D9" s="232"/>
      <c r="E9" s="232"/>
      <c r="F9" s="232"/>
      <c r="G9" s="232"/>
      <c r="H9" s="232"/>
      <c r="I9" s="232"/>
      <c r="J9" s="396"/>
    </row>
    <row r="10" spans="1:10" ht="12.75">
      <c r="A10" s="397" t="s">
        <v>316</v>
      </c>
      <c r="B10" s="398">
        <v>7413</v>
      </c>
      <c r="C10" s="398">
        <f>SUM(C11:C24)</f>
        <v>6981.7339999999995</v>
      </c>
      <c r="D10" s="398">
        <f>SUM(D11:D24)</f>
        <v>6953.532</v>
      </c>
      <c r="E10" s="398">
        <v>625.6</v>
      </c>
      <c r="F10" s="398">
        <f>SUM(F11:F24)</f>
        <v>516.126</v>
      </c>
      <c r="G10" s="398">
        <f>SUM(G11:G24)</f>
        <v>846.7739999999999</v>
      </c>
      <c r="H10" s="398">
        <v>1324</v>
      </c>
      <c r="I10" s="398">
        <f>SUM(I11:I24)</f>
        <v>1131.402</v>
      </c>
      <c r="J10" s="399">
        <f>SUM(J11:J24)</f>
        <v>1127.492</v>
      </c>
    </row>
    <row r="11" spans="1:10" ht="12.75">
      <c r="A11" s="43" t="s">
        <v>317</v>
      </c>
      <c r="B11" s="232">
        <v>1554.1</v>
      </c>
      <c r="C11" s="232">
        <v>1030.8</v>
      </c>
      <c r="D11" s="391">
        <v>944.8</v>
      </c>
      <c r="E11" s="232">
        <v>150.4</v>
      </c>
      <c r="F11" s="232">
        <v>135</v>
      </c>
      <c r="G11" s="391">
        <v>135</v>
      </c>
      <c r="H11" s="232">
        <v>284.4</v>
      </c>
      <c r="I11" s="232">
        <v>250</v>
      </c>
      <c r="J11" s="400">
        <v>250</v>
      </c>
    </row>
    <row r="12" spans="1:10" ht="12.75">
      <c r="A12" s="43" t="s">
        <v>318</v>
      </c>
      <c r="B12" s="232">
        <v>351.4</v>
      </c>
      <c r="C12" s="232">
        <v>330</v>
      </c>
      <c r="D12" s="391">
        <v>330</v>
      </c>
      <c r="E12" s="232">
        <v>27</v>
      </c>
      <c r="F12" s="232">
        <v>13.5</v>
      </c>
      <c r="G12" s="391">
        <v>94.5</v>
      </c>
      <c r="H12" s="232">
        <v>99.7</v>
      </c>
      <c r="I12" s="401">
        <v>94.5</v>
      </c>
      <c r="J12" s="400">
        <v>94.5</v>
      </c>
    </row>
    <row r="13" spans="1:10" ht="12.75">
      <c r="A13" s="43" t="s">
        <v>319</v>
      </c>
      <c r="B13" s="232">
        <v>116.9</v>
      </c>
      <c r="C13" s="232">
        <v>104.534</v>
      </c>
      <c r="D13" s="391">
        <v>103.279</v>
      </c>
      <c r="E13" s="232">
        <v>7.9</v>
      </c>
      <c r="F13" s="232">
        <v>7.306</v>
      </c>
      <c r="G13" s="391">
        <v>7.273</v>
      </c>
      <c r="H13" s="232">
        <v>33.5</v>
      </c>
      <c r="I13" s="401">
        <v>26.705</v>
      </c>
      <c r="J13" s="400">
        <v>26.642</v>
      </c>
    </row>
    <row r="14" spans="1:10" ht="12.75">
      <c r="A14" s="43" t="s">
        <v>320</v>
      </c>
      <c r="B14" s="232">
        <v>163</v>
      </c>
      <c r="C14" s="232">
        <v>123</v>
      </c>
      <c r="D14" s="391">
        <v>123</v>
      </c>
      <c r="E14" s="232">
        <v>33</v>
      </c>
      <c r="F14" s="232">
        <v>23.3</v>
      </c>
      <c r="G14" s="391">
        <v>9.7</v>
      </c>
      <c r="H14" s="232">
        <v>59.3</v>
      </c>
      <c r="I14" s="401">
        <v>9.797</v>
      </c>
      <c r="J14" s="400">
        <v>9.7</v>
      </c>
    </row>
    <row r="15" spans="1:10" ht="12.75">
      <c r="A15" s="43" t="s">
        <v>321</v>
      </c>
      <c r="B15" s="232">
        <v>739.7</v>
      </c>
      <c r="C15" s="232">
        <v>885</v>
      </c>
      <c r="D15" s="391">
        <v>946.053</v>
      </c>
      <c r="E15" s="232">
        <v>48.7</v>
      </c>
      <c r="F15" s="232">
        <v>51.5</v>
      </c>
      <c r="G15" s="391">
        <v>51.501</v>
      </c>
      <c r="H15" s="232">
        <v>141.7</v>
      </c>
      <c r="I15" s="401">
        <v>132</v>
      </c>
      <c r="J15" s="400">
        <v>130</v>
      </c>
    </row>
    <row r="16" spans="1:10" ht="12.75">
      <c r="A16" s="43" t="s">
        <v>322</v>
      </c>
      <c r="B16" s="232">
        <v>240.6</v>
      </c>
      <c r="C16" s="232">
        <v>194</v>
      </c>
      <c r="D16" s="391">
        <v>194</v>
      </c>
      <c r="E16" s="232">
        <v>43.7</v>
      </c>
      <c r="F16" s="232">
        <v>38</v>
      </c>
      <c r="G16" s="391">
        <v>38</v>
      </c>
      <c r="H16" s="232">
        <v>46.3</v>
      </c>
      <c r="I16" s="401">
        <v>28</v>
      </c>
      <c r="J16" s="400">
        <v>28</v>
      </c>
    </row>
    <row r="17" spans="1:10" ht="12.75">
      <c r="A17" s="43" t="s">
        <v>323</v>
      </c>
      <c r="B17" s="232">
        <v>1446</v>
      </c>
      <c r="C17" s="232">
        <v>1264</v>
      </c>
      <c r="D17" s="391">
        <v>1264</v>
      </c>
      <c r="E17" s="232">
        <v>153</v>
      </c>
      <c r="F17" s="232">
        <v>91</v>
      </c>
      <c r="G17" s="391">
        <v>200</v>
      </c>
      <c r="H17" s="232">
        <v>220</v>
      </c>
      <c r="I17" s="401">
        <v>200</v>
      </c>
      <c r="J17" s="400">
        <v>200</v>
      </c>
    </row>
    <row r="18" spans="1:10" ht="12.75">
      <c r="A18" s="43" t="s">
        <v>324</v>
      </c>
      <c r="B18" s="232">
        <v>217</v>
      </c>
      <c r="C18" s="232">
        <v>249.9</v>
      </c>
      <c r="D18" s="391">
        <v>249.9</v>
      </c>
      <c r="E18" s="232">
        <v>6.8</v>
      </c>
      <c r="F18" s="232">
        <v>5.22</v>
      </c>
      <c r="G18" s="391">
        <v>13.9</v>
      </c>
      <c r="H18" s="232">
        <v>12.1</v>
      </c>
      <c r="I18" s="401">
        <v>13.9</v>
      </c>
      <c r="J18" s="400">
        <v>13.9</v>
      </c>
    </row>
    <row r="19" spans="1:10" ht="12.75">
      <c r="A19" s="43" t="s">
        <v>325</v>
      </c>
      <c r="B19" s="232">
        <v>182.2</v>
      </c>
      <c r="C19" s="232">
        <v>149.5</v>
      </c>
      <c r="D19" s="391">
        <v>149.5</v>
      </c>
      <c r="E19" s="232">
        <v>5.6</v>
      </c>
      <c r="F19" s="232">
        <v>5.6</v>
      </c>
      <c r="G19" s="391">
        <v>37.5</v>
      </c>
      <c r="H19" s="232">
        <v>37.5</v>
      </c>
      <c r="I19" s="401">
        <v>37.5</v>
      </c>
      <c r="J19" s="400">
        <v>37.5</v>
      </c>
    </row>
    <row r="20" spans="1:10" ht="12.75">
      <c r="A20" s="43" t="s">
        <v>326</v>
      </c>
      <c r="B20" s="232">
        <v>166</v>
      </c>
      <c r="C20" s="232">
        <v>167</v>
      </c>
      <c r="D20" s="391">
        <v>155</v>
      </c>
      <c r="E20" s="232">
        <v>5.1</v>
      </c>
      <c r="F20" s="232">
        <v>4.3</v>
      </c>
      <c r="G20" s="391">
        <v>7.5</v>
      </c>
      <c r="H20" s="232">
        <v>83</v>
      </c>
      <c r="I20" s="401">
        <v>32</v>
      </c>
      <c r="J20" s="400">
        <v>30.25</v>
      </c>
    </row>
    <row r="21" spans="1:10" ht="12.75">
      <c r="A21" s="43" t="s">
        <v>327</v>
      </c>
      <c r="B21" s="232">
        <v>1428.3</v>
      </c>
      <c r="C21" s="232">
        <v>1650</v>
      </c>
      <c r="D21" s="391">
        <v>1660</v>
      </c>
      <c r="E21" s="232">
        <v>47</v>
      </c>
      <c r="F21" s="232">
        <v>51</v>
      </c>
      <c r="G21" s="391">
        <v>51.5</v>
      </c>
      <c r="H21" s="232">
        <v>147</v>
      </c>
      <c r="I21" s="401">
        <v>150</v>
      </c>
      <c r="J21" s="400">
        <v>150</v>
      </c>
    </row>
    <row r="22" spans="1:10" ht="12.75">
      <c r="A22" s="43" t="s">
        <v>328</v>
      </c>
      <c r="B22" s="232">
        <v>132</v>
      </c>
      <c r="C22" s="232">
        <v>169</v>
      </c>
      <c r="D22" s="391">
        <v>169</v>
      </c>
      <c r="E22" s="232">
        <v>6.4</v>
      </c>
      <c r="F22" s="232">
        <v>3.4</v>
      </c>
      <c r="G22" s="391">
        <v>3.4</v>
      </c>
      <c r="H22" s="232" t="s">
        <v>362</v>
      </c>
      <c r="I22" s="232" t="s">
        <v>362</v>
      </c>
      <c r="J22" s="396" t="s">
        <v>362</v>
      </c>
    </row>
    <row r="23" spans="1:10" ht="12.75">
      <c r="A23" s="43" t="s">
        <v>329</v>
      </c>
      <c r="B23" s="232">
        <v>504.9</v>
      </c>
      <c r="C23" s="232">
        <v>500</v>
      </c>
      <c r="D23" s="391">
        <v>500</v>
      </c>
      <c r="E23" s="232">
        <v>49</v>
      </c>
      <c r="F23" s="232">
        <v>47</v>
      </c>
      <c r="G23" s="391">
        <v>157</v>
      </c>
      <c r="H23" s="232">
        <v>158</v>
      </c>
      <c r="I23" s="401">
        <v>157</v>
      </c>
      <c r="J23" s="400">
        <v>157</v>
      </c>
    </row>
    <row r="24" spans="1:10" ht="12.75">
      <c r="A24" s="43" t="s">
        <v>330</v>
      </c>
      <c r="B24" s="232">
        <v>171</v>
      </c>
      <c r="C24" s="232">
        <v>165</v>
      </c>
      <c r="D24" s="391">
        <v>165</v>
      </c>
      <c r="E24" s="232">
        <v>42</v>
      </c>
      <c r="F24" s="232">
        <v>40</v>
      </c>
      <c r="G24" s="391">
        <v>40</v>
      </c>
      <c r="H24" s="232" t="s">
        <v>362</v>
      </c>
      <c r="I24" s="232" t="s">
        <v>362</v>
      </c>
      <c r="J24" s="396" t="s">
        <v>362</v>
      </c>
    </row>
    <row r="25" spans="1:10" ht="12.75">
      <c r="A25" s="43"/>
      <c r="B25" s="232"/>
      <c r="C25" s="232"/>
      <c r="D25" s="232"/>
      <c r="E25" s="232"/>
      <c r="F25" s="232"/>
      <c r="G25" s="232"/>
      <c r="H25" s="232"/>
      <c r="I25" s="232"/>
      <c r="J25" s="396"/>
    </row>
    <row r="26" spans="1:10" ht="12.75">
      <c r="A26" s="397" t="s">
        <v>372</v>
      </c>
      <c r="B26" s="232"/>
      <c r="C26" s="232"/>
      <c r="D26" s="232"/>
      <c r="E26" s="232"/>
      <c r="F26" s="232"/>
      <c r="G26" s="232"/>
      <c r="H26" s="232"/>
      <c r="I26" s="232"/>
      <c r="J26" s="396"/>
    </row>
    <row r="27" spans="1:10" ht="12.75">
      <c r="A27" s="43" t="s">
        <v>331</v>
      </c>
      <c r="B27" s="232">
        <v>52</v>
      </c>
      <c r="C27" s="232">
        <v>25</v>
      </c>
      <c r="D27" s="391">
        <v>32.071</v>
      </c>
      <c r="E27" s="232">
        <v>8</v>
      </c>
      <c r="F27" s="232">
        <v>5.5</v>
      </c>
      <c r="G27" s="391">
        <v>9.017</v>
      </c>
      <c r="H27" s="232">
        <v>5</v>
      </c>
      <c r="I27" s="401">
        <v>4.246</v>
      </c>
      <c r="J27" s="400">
        <v>4.246</v>
      </c>
    </row>
    <row r="28" spans="1:10" ht="12.75">
      <c r="A28" s="43" t="s">
        <v>332</v>
      </c>
      <c r="B28" s="232">
        <v>14</v>
      </c>
      <c r="C28" s="232">
        <v>17.15</v>
      </c>
      <c r="D28" s="391">
        <v>17.15</v>
      </c>
      <c r="E28" s="232">
        <v>1</v>
      </c>
      <c r="F28" s="232">
        <v>0.665</v>
      </c>
      <c r="G28" s="391">
        <v>0.665</v>
      </c>
      <c r="H28" s="232">
        <v>1</v>
      </c>
      <c r="I28" s="401">
        <v>0.87</v>
      </c>
      <c r="J28" s="400">
        <v>0.87</v>
      </c>
    </row>
    <row r="29" spans="1:10" ht="12.75">
      <c r="A29" s="43" t="s">
        <v>333</v>
      </c>
      <c r="B29" s="232" t="s">
        <v>362</v>
      </c>
      <c r="C29" s="232">
        <v>23.102</v>
      </c>
      <c r="D29" s="391">
        <v>22.046</v>
      </c>
      <c r="E29" s="232" t="s">
        <v>362</v>
      </c>
      <c r="F29" s="232">
        <v>4.131</v>
      </c>
      <c r="G29" s="391">
        <v>3.887</v>
      </c>
      <c r="H29" s="232" t="s">
        <v>362</v>
      </c>
      <c r="I29" s="401">
        <v>1.854</v>
      </c>
      <c r="J29" s="400">
        <v>1.854</v>
      </c>
    </row>
    <row r="30" spans="1:10" ht="12.75">
      <c r="A30" s="43" t="s">
        <v>334</v>
      </c>
      <c r="B30" s="232" t="s">
        <v>362</v>
      </c>
      <c r="C30" s="232">
        <v>114.2</v>
      </c>
      <c r="D30" s="391">
        <v>108.166</v>
      </c>
      <c r="E30" s="232" t="s">
        <v>362</v>
      </c>
      <c r="F30" s="232">
        <v>3.12</v>
      </c>
      <c r="G30" s="391">
        <v>4.68</v>
      </c>
      <c r="H30" s="232" t="s">
        <v>362</v>
      </c>
      <c r="I30" s="232" t="s">
        <v>362</v>
      </c>
      <c r="J30" s="396" t="s">
        <v>362</v>
      </c>
    </row>
    <row r="31" spans="1:10" ht="12.75">
      <c r="A31" s="43" t="s">
        <v>335</v>
      </c>
      <c r="B31" s="232" t="s">
        <v>362</v>
      </c>
      <c r="C31" s="232">
        <v>55.564</v>
      </c>
      <c r="D31" s="391">
        <v>52.441</v>
      </c>
      <c r="E31" s="232" t="s">
        <v>362</v>
      </c>
      <c r="F31" s="232">
        <v>6.633</v>
      </c>
      <c r="G31" s="391">
        <v>6.7</v>
      </c>
      <c r="H31" s="232" t="s">
        <v>362</v>
      </c>
      <c r="I31" s="401">
        <v>10.302</v>
      </c>
      <c r="J31" s="400">
        <v>10.302</v>
      </c>
    </row>
    <row r="32" spans="1:10" ht="12.75">
      <c r="A32" s="43" t="s">
        <v>336</v>
      </c>
      <c r="B32" s="232">
        <v>64</v>
      </c>
      <c r="C32" s="232">
        <v>113.5</v>
      </c>
      <c r="D32" s="391">
        <v>113.5</v>
      </c>
      <c r="E32" s="232">
        <v>10.2</v>
      </c>
      <c r="F32" s="232">
        <v>12</v>
      </c>
      <c r="G32" s="391">
        <v>4.2</v>
      </c>
      <c r="H32" s="232">
        <v>4.8</v>
      </c>
      <c r="I32" s="401">
        <v>4.2</v>
      </c>
      <c r="J32" s="400">
        <v>9.21</v>
      </c>
    </row>
    <row r="33" spans="1:10" ht="12.75">
      <c r="A33" s="43" t="s">
        <v>337</v>
      </c>
      <c r="B33" s="232" t="s">
        <v>362</v>
      </c>
      <c r="C33" s="232">
        <v>56.3</v>
      </c>
      <c r="D33" s="391">
        <v>56.4</v>
      </c>
      <c r="E33" s="232" t="s">
        <v>362</v>
      </c>
      <c r="F33" s="232">
        <v>6.2</v>
      </c>
      <c r="G33" s="391">
        <v>5.91</v>
      </c>
      <c r="H33" s="232" t="s">
        <v>362</v>
      </c>
      <c r="I33" s="401">
        <v>5.903</v>
      </c>
      <c r="J33" s="400">
        <v>6</v>
      </c>
    </row>
    <row r="34" spans="1:10" ht="12.75">
      <c r="A34" s="43" t="s">
        <v>338</v>
      </c>
      <c r="B34" s="232" t="s">
        <v>362</v>
      </c>
      <c r="C34" s="232">
        <v>102.227</v>
      </c>
      <c r="D34" s="391">
        <v>102.3</v>
      </c>
      <c r="E34" s="232" t="s">
        <v>362</v>
      </c>
      <c r="F34" s="232">
        <v>8.062</v>
      </c>
      <c r="G34" s="391">
        <v>8</v>
      </c>
      <c r="H34" s="232" t="s">
        <v>362</v>
      </c>
      <c r="I34" s="401">
        <v>4.5</v>
      </c>
      <c r="J34" s="400">
        <v>4.5</v>
      </c>
    </row>
    <row r="35" spans="1:10" ht="12.75">
      <c r="A35" s="43" t="s">
        <v>339</v>
      </c>
      <c r="B35" s="232">
        <v>1172.1</v>
      </c>
      <c r="C35" s="232">
        <v>1308.5</v>
      </c>
      <c r="D35" s="391">
        <v>1364.579</v>
      </c>
      <c r="E35" s="232">
        <v>80.2</v>
      </c>
      <c r="F35" s="232">
        <v>97</v>
      </c>
      <c r="G35" s="391">
        <v>123.835</v>
      </c>
      <c r="H35" s="232">
        <v>336.7</v>
      </c>
      <c r="I35" s="401">
        <v>294</v>
      </c>
      <c r="J35" s="400">
        <v>294</v>
      </c>
    </row>
    <row r="36" spans="1:10" ht="12.75">
      <c r="A36" s="43" t="s">
        <v>340</v>
      </c>
      <c r="B36" s="232" t="s">
        <v>362</v>
      </c>
      <c r="C36" s="232">
        <v>94.778</v>
      </c>
      <c r="D36" s="391">
        <v>94.44</v>
      </c>
      <c r="E36" s="232" t="s">
        <v>362</v>
      </c>
      <c r="F36" s="232">
        <v>12.785</v>
      </c>
      <c r="G36" s="391">
        <v>6.56</v>
      </c>
      <c r="H36" s="232" t="s">
        <v>362</v>
      </c>
      <c r="I36" s="401">
        <v>6.71</v>
      </c>
      <c r="J36" s="400">
        <v>6.56</v>
      </c>
    </row>
    <row r="37" spans="1:10" ht="12.75">
      <c r="A37" s="43" t="s">
        <v>474</v>
      </c>
      <c r="B37" s="232">
        <v>139.1</v>
      </c>
      <c r="C37" s="232">
        <v>164.221</v>
      </c>
      <c r="D37" s="391">
        <v>169.24</v>
      </c>
      <c r="E37" s="232">
        <v>44.6</v>
      </c>
      <c r="F37" s="232">
        <v>27.051</v>
      </c>
      <c r="G37" s="391">
        <v>26.406</v>
      </c>
      <c r="H37" s="232" t="s">
        <v>362</v>
      </c>
      <c r="I37" s="232" t="s">
        <v>362</v>
      </c>
      <c r="J37" s="396" t="s">
        <v>362</v>
      </c>
    </row>
    <row r="38" spans="1:10" ht="12.75">
      <c r="A38" s="43" t="s">
        <v>383</v>
      </c>
      <c r="B38" s="232">
        <v>687</v>
      </c>
      <c r="C38" s="232">
        <v>948.416</v>
      </c>
      <c r="D38" s="391">
        <v>970.083</v>
      </c>
      <c r="E38" s="232">
        <v>11.4</v>
      </c>
      <c r="F38" s="232">
        <v>12.053</v>
      </c>
      <c r="G38" s="391">
        <v>11.539</v>
      </c>
      <c r="H38" s="232">
        <v>9.8</v>
      </c>
      <c r="I38" s="401">
        <v>96.795</v>
      </c>
      <c r="J38" s="400">
        <v>108.138</v>
      </c>
    </row>
    <row r="39" spans="1:10" ht="12.75">
      <c r="A39" s="43"/>
      <c r="B39" s="232"/>
      <c r="C39" s="232"/>
      <c r="D39" s="232"/>
      <c r="E39" s="232"/>
      <c r="F39" s="232"/>
      <c r="G39" s="232"/>
      <c r="H39" s="232"/>
      <c r="I39" s="232"/>
      <c r="J39" s="396"/>
    </row>
    <row r="40" spans="1:10" ht="12.75">
      <c r="A40" s="397" t="s">
        <v>475</v>
      </c>
      <c r="B40" s="232"/>
      <c r="C40" s="232"/>
      <c r="D40" s="232"/>
      <c r="E40" s="232"/>
      <c r="F40" s="232"/>
      <c r="G40" s="232"/>
      <c r="H40" s="232"/>
      <c r="I40" s="232"/>
      <c r="J40" s="396"/>
    </row>
    <row r="41" spans="1:10" ht="12.75">
      <c r="A41" s="43" t="s">
        <v>342</v>
      </c>
      <c r="B41" s="232">
        <v>280</v>
      </c>
      <c r="C41" s="232">
        <v>299.608</v>
      </c>
      <c r="D41" s="391">
        <v>299.62</v>
      </c>
      <c r="E41" s="232">
        <v>48.4</v>
      </c>
      <c r="F41" s="232">
        <v>50</v>
      </c>
      <c r="G41" s="391">
        <v>50</v>
      </c>
      <c r="H41" s="232">
        <v>8.1</v>
      </c>
      <c r="I41" s="401">
        <v>8.2</v>
      </c>
      <c r="J41" s="400">
        <v>8.2</v>
      </c>
    </row>
    <row r="42" spans="1:10" ht="12.75">
      <c r="A42" s="43" t="s">
        <v>341</v>
      </c>
      <c r="B42" s="232">
        <v>315</v>
      </c>
      <c r="C42" s="232">
        <v>315</v>
      </c>
      <c r="D42" s="391">
        <v>315</v>
      </c>
      <c r="E42" s="232">
        <v>57</v>
      </c>
      <c r="F42" s="232">
        <v>56.5</v>
      </c>
      <c r="G42" s="391">
        <v>56.5</v>
      </c>
      <c r="H42" s="232">
        <v>210</v>
      </c>
      <c r="I42" s="401">
        <v>200</v>
      </c>
      <c r="J42" s="400">
        <v>200</v>
      </c>
    </row>
    <row r="43" spans="1:10" ht="12.75">
      <c r="A43" s="43" t="s">
        <v>343</v>
      </c>
      <c r="B43" s="232">
        <v>806</v>
      </c>
      <c r="C43" s="232">
        <v>806</v>
      </c>
      <c r="D43" s="391">
        <v>806</v>
      </c>
      <c r="E43" s="232">
        <v>46</v>
      </c>
      <c r="F43" s="232">
        <v>54</v>
      </c>
      <c r="G43" s="391">
        <v>54</v>
      </c>
      <c r="H43" s="232" t="s">
        <v>362</v>
      </c>
      <c r="I43" s="232" t="s">
        <v>362</v>
      </c>
      <c r="J43" s="396" t="s">
        <v>362</v>
      </c>
    </row>
    <row r="44" spans="1:10" ht="12.75">
      <c r="A44" s="43" t="s">
        <v>344</v>
      </c>
      <c r="B44" s="232">
        <v>711.335</v>
      </c>
      <c r="C44" s="232">
        <v>732.521</v>
      </c>
      <c r="D44" s="391">
        <v>732.6</v>
      </c>
      <c r="E44" s="232">
        <v>155.5</v>
      </c>
      <c r="F44" s="232">
        <v>115.803</v>
      </c>
      <c r="G44" s="391">
        <v>115.8</v>
      </c>
      <c r="H44" s="232" t="s">
        <v>362</v>
      </c>
      <c r="I44" s="232" t="s">
        <v>362</v>
      </c>
      <c r="J44" s="396" t="s">
        <v>362</v>
      </c>
    </row>
    <row r="45" spans="1:10" ht="12.75">
      <c r="A45" s="43" t="s">
        <v>345</v>
      </c>
      <c r="B45" s="232">
        <v>4800</v>
      </c>
      <c r="C45" s="232">
        <v>4800</v>
      </c>
      <c r="D45" s="391">
        <v>4800</v>
      </c>
      <c r="E45" s="232">
        <v>664</v>
      </c>
      <c r="F45" s="232">
        <v>662</v>
      </c>
      <c r="G45" s="391">
        <v>662</v>
      </c>
      <c r="H45" s="232" t="s">
        <v>362</v>
      </c>
      <c r="I45" s="232" t="s">
        <v>362</v>
      </c>
      <c r="J45" s="396" t="s">
        <v>362</v>
      </c>
    </row>
    <row r="46" spans="1:10" ht="12.75">
      <c r="A46" s="43" t="s">
        <v>346</v>
      </c>
      <c r="B46" s="232">
        <v>10.449</v>
      </c>
      <c r="C46" s="232">
        <v>9.019</v>
      </c>
      <c r="D46" s="391">
        <v>10.9</v>
      </c>
      <c r="E46" s="232" t="s">
        <v>362</v>
      </c>
      <c r="F46" s="232" t="s">
        <v>362</v>
      </c>
      <c r="G46" s="391">
        <v>0.89</v>
      </c>
      <c r="H46" s="232">
        <v>1.9</v>
      </c>
      <c r="I46" s="401">
        <v>0.949</v>
      </c>
      <c r="J46" s="400">
        <v>0.89</v>
      </c>
    </row>
    <row r="47" spans="1:10" ht="12.75">
      <c r="A47" s="43" t="s">
        <v>347</v>
      </c>
      <c r="B47" s="232">
        <v>2120</v>
      </c>
      <c r="C47" s="232">
        <v>2028</v>
      </c>
      <c r="D47" s="391">
        <v>2028</v>
      </c>
      <c r="E47" s="232">
        <v>1214</v>
      </c>
      <c r="F47" s="232">
        <v>1042</v>
      </c>
      <c r="G47" s="391">
        <v>1042</v>
      </c>
      <c r="H47" s="232">
        <v>156.7</v>
      </c>
      <c r="I47" s="401">
        <v>160</v>
      </c>
      <c r="J47" s="400">
        <v>160</v>
      </c>
    </row>
    <row r="48" spans="1:10" ht="12.75">
      <c r="A48" s="43" t="s">
        <v>348</v>
      </c>
      <c r="B48" s="232">
        <v>172</v>
      </c>
      <c r="C48" s="232">
        <v>324.89</v>
      </c>
      <c r="D48" s="391">
        <v>324.89</v>
      </c>
      <c r="E48" s="232">
        <v>18.8</v>
      </c>
      <c r="F48" s="232">
        <v>22.5</v>
      </c>
      <c r="G48" s="391">
        <v>22.5</v>
      </c>
      <c r="H48" s="232" t="s">
        <v>362</v>
      </c>
      <c r="I48" s="232" t="s">
        <v>362</v>
      </c>
      <c r="J48" s="396" t="s">
        <v>362</v>
      </c>
    </row>
    <row r="49" spans="1:10" ht="12.75">
      <c r="A49" s="43" t="s">
        <v>349</v>
      </c>
      <c r="B49" s="232">
        <v>137.3</v>
      </c>
      <c r="C49" s="232">
        <v>133</v>
      </c>
      <c r="D49" s="391">
        <v>130</v>
      </c>
      <c r="E49" s="232">
        <v>16.5</v>
      </c>
      <c r="F49" s="232">
        <v>13.5</v>
      </c>
      <c r="G49" s="391">
        <v>13.4</v>
      </c>
      <c r="H49" s="232">
        <v>29.1</v>
      </c>
      <c r="I49" s="401">
        <v>27</v>
      </c>
      <c r="J49" s="400">
        <v>27</v>
      </c>
    </row>
    <row r="50" spans="1:10" ht="12.75">
      <c r="A50" s="43" t="s">
        <v>350</v>
      </c>
      <c r="B50" s="232">
        <v>76</v>
      </c>
      <c r="C50" s="232">
        <v>76</v>
      </c>
      <c r="D50" s="391">
        <v>76</v>
      </c>
      <c r="E50" s="232">
        <v>3.1</v>
      </c>
      <c r="F50" s="232">
        <v>3.1</v>
      </c>
      <c r="G50" s="391">
        <v>3.1</v>
      </c>
      <c r="H50" s="232">
        <v>18</v>
      </c>
      <c r="I50" s="401">
        <v>20</v>
      </c>
      <c r="J50" s="400">
        <v>13.8</v>
      </c>
    </row>
    <row r="51" spans="1:10" ht="13.5" thickBot="1">
      <c r="A51" s="212" t="s">
        <v>351</v>
      </c>
      <c r="B51" s="233">
        <v>112</v>
      </c>
      <c r="C51" s="233">
        <v>112</v>
      </c>
      <c r="D51" s="402">
        <v>112</v>
      </c>
      <c r="E51" s="233">
        <v>4</v>
      </c>
      <c r="F51" s="233">
        <v>3.88</v>
      </c>
      <c r="G51" s="402">
        <v>56</v>
      </c>
      <c r="H51" s="233">
        <v>59.3</v>
      </c>
      <c r="I51" s="402">
        <v>56</v>
      </c>
      <c r="J51" s="403">
        <v>56</v>
      </c>
    </row>
    <row r="52" spans="1:10" ht="12.75">
      <c r="A52" s="109" t="s">
        <v>398</v>
      </c>
      <c r="B52" s="209"/>
      <c r="C52" s="209"/>
      <c r="D52" s="209"/>
      <c r="E52" s="209"/>
      <c r="F52" s="209"/>
      <c r="G52" s="209"/>
      <c r="H52" s="210"/>
      <c r="I52" s="210"/>
      <c r="J52" s="210"/>
    </row>
    <row r="53" spans="2:10" ht="12.75">
      <c r="B53" s="44"/>
      <c r="C53" s="44"/>
      <c r="D53" s="44"/>
      <c r="E53" s="44"/>
      <c r="F53" s="44"/>
      <c r="G53" s="44"/>
      <c r="H53" s="45"/>
      <c r="I53" s="45"/>
      <c r="J53" s="210"/>
    </row>
  </sheetData>
  <mergeCells count="5">
    <mergeCell ref="B5:D5"/>
    <mergeCell ref="E5:G5"/>
    <mergeCell ref="H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 transitionEvaluation="1"/>
  <dimension ref="A1:X8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8.7109375" style="34" customWidth="1"/>
    <col min="2" max="2" width="15.7109375" style="34" customWidth="1"/>
    <col min="3" max="3" width="15.7109375" style="337" customWidth="1"/>
    <col min="4" max="9" width="14.28125" style="34" customWidth="1"/>
    <col min="10" max="16384" width="19.140625" style="34" customWidth="1"/>
  </cols>
  <sheetData>
    <row r="1" spans="1:10" s="121" customFormat="1" ht="18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111"/>
    </row>
    <row r="3" spans="1:9" s="143" customFormat="1" ht="15">
      <c r="A3" s="463" t="s">
        <v>452</v>
      </c>
      <c r="B3" s="463"/>
      <c r="C3" s="463"/>
      <c r="D3" s="463"/>
      <c r="E3" s="463"/>
      <c r="F3" s="463"/>
      <c r="G3" s="463"/>
      <c r="H3" s="463"/>
      <c r="I3" s="463"/>
    </row>
    <row r="4" s="130" customFormat="1" ht="14.25">
      <c r="C4" s="332"/>
    </row>
    <row r="5" spans="1:9" ht="12.75">
      <c r="A5" s="35" t="s">
        <v>403</v>
      </c>
      <c r="B5" s="464" t="s">
        <v>209</v>
      </c>
      <c r="C5" s="465"/>
      <c r="D5" s="468" t="s">
        <v>210</v>
      </c>
      <c r="E5" s="469"/>
      <c r="F5" s="468" t="s">
        <v>211</v>
      </c>
      <c r="G5" s="469"/>
      <c r="H5" s="468" t="s">
        <v>212</v>
      </c>
      <c r="I5" s="472"/>
    </row>
    <row r="6" spans="1:10" ht="12.75">
      <c r="A6" s="36" t="s">
        <v>213</v>
      </c>
      <c r="B6" s="466"/>
      <c r="C6" s="467"/>
      <c r="D6" s="470"/>
      <c r="E6" s="471"/>
      <c r="F6" s="470"/>
      <c r="G6" s="471"/>
      <c r="H6" s="470"/>
      <c r="I6" s="473"/>
      <c r="J6" s="37"/>
    </row>
    <row r="7" spans="1:10" ht="13.5" thickBot="1">
      <c r="A7" s="36"/>
      <c r="B7" s="214" t="s">
        <v>436</v>
      </c>
      <c r="C7" s="214" t="s">
        <v>468</v>
      </c>
      <c r="D7" s="214" t="s">
        <v>436</v>
      </c>
      <c r="E7" s="214" t="s">
        <v>468</v>
      </c>
      <c r="F7" s="214" t="s">
        <v>436</v>
      </c>
      <c r="G7" s="214" t="s">
        <v>468</v>
      </c>
      <c r="H7" s="215" t="s">
        <v>436</v>
      </c>
      <c r="I7" s="215" t="s">
        <v>468</v>
      </c>
      <c r="J7" s="37"/>
    </row>
    <row r="8" spans="1:24" ht="12.75">
      <c r="A8" s="234" t="s">
        <v>401</v>
      </c>
      <c r="B8" s="237">
        <v>2310</v>
      </c>
      <c r="C8" s="333">
        <v>2200</v>
      </c>
      <c r="D8" s="236" t="s">
        <v>362</v>
      </c>
      <c r="E8" s="236" t="s">
        <v>362</v>
      </c>
      <c r="F8" s="237" t="s">
        <v>362</v>
      </c>
      <c r="G8" s="237" t="s">
        <v>362</v>
      </c>
      <c r="H8" s="238">
        <v>1759</v>
      </c>
      <c r="I8" s="238">
        <v>2882</v>
      </c>
      <c r="J8" s="37"/>
      <c r="K8" s="38"/>
      <c r="L8" s="38"/>
      <c r="O8" s="38"/>
      <c r="P8" s="38"/>
      <c r="S8" s="38"/>
      <c r="T8" s="38"/>
      <c r="W8" s="38"/>
      <c r="X8" s="38"/>
    </row>
    <row r="9" spans="1:24" ht="12.75">
      <c r="A9" s="39" t="s">
        <v>214</v>
      </c>
      <c r="B9" s="240">
        <v>54</v>
      </c>
      <c r="C9" s="334">
        <v>48</v>
      </c>
      <c r="D9" s="239" t="s">
        <v>362</v>
      </c>
      <c r="E9" s="239" t="s">
        <v>362</v>
      </c>
      <c r="F9" s="240">
        <v>18</v>
      </c>
      <c r="G9" s="240">
        <v>15</v>
      </c>
      <c r="H9" s="13">
        <v>135</v>
      </c>
      <c r="I9" s="13">
        <v>162</v>
      </c>
      <c r="J9" s="37"/>
      <c r="K9" s="38"/>
      <c r="L9" s="38"/>
      <c r="O9" s="38"/>
      <c r="P9" s="38"/>
      <c r="S9" s="38"/>
      <c r="T9" s="38"/>
      <c r="W9" s="38"/>
      <c r="X9" s="38"/>
    </row>
    <row r="10" spans="1:24" ht="12.75">
      <c r="A10" s="235" t="s">
        <v>402</v>
      </c>
      <c r="B10" s="240">
        <v>850.16</v>
      </c>
      <c r="C10" s="334">
        <v>833.157</v>
      </c>
      <c r="D10" s="316" t="s">
        <v>362</v>
      </c>
      <c r="E10" s="239" t="s">
        <v>362</v>
      </c>
      <c r="F10" s="239" t="s">
        <v>362</v>
      </c>
      <c r="G10" s="239" t="s">
        <v>362</v>
      </c>
      <c r="H10" s="13">
        <v>304.1</v>
      </c>
      <c r="I10" s="13">
        <v>298.02</v>
      </c>
      <c r="K10" s="38"/>
      <c r="L10" s="38"/>
      <c r="O10" s="38"/>
      <c r="P10" s="38"/>
      <c r="S10" s="38"/>
      <c r="T10" s="38"/>
      <c r="W10" s="38"/>
      <c r="X10" s="38"/>
    </row>
    <row r="11" spans="1:24" ht="12.75">
      <c r="A11" s="39" t="s">
        <v>215</v>
      </c>
      <c r="B11" s="240">
        <v>885.2</v>
      </c>
      <c r="C11" s="334">
        <v>929.46</v>
      </c>
      <c r="D11" s="239" t="s">
        <v>362</v>
      </c>
      <c r="E11" s="239" t="s">
        <v>362</v>
      </c>
      <c r="F11" s="240">
        <v>106.05</v>
      </c>
      <c r="G11" s="240">
        <v>100</v>
      </c>
      <c r="H11" s="13">
        <v>1843.65</v>
      </c>
      <c r="I11" s="13">
        <v>1865.6</v>
      </c>
      <c r="K11" s="38"/>
      <c r="L11" s="38"/>
      <c r="O11" s="38"/>
      <c r="P11" s="38"/>
      <c r="S11" s="38"/>
      <c r="T11" s="38"/>
      <c r="W11" s="38"/>
      <c r="X11" s="38"/>
    </row>
    <row r="12" spans="1:24" ht="12.75">
      <c r="A12" s="213" t="s">
        <v>216</v>
      </c>
      <c r="B12" s="242">
        <v>4099.36</v>
      </c>
      <c r="C12" s="335">
        <v>4010.617</v>
      </c>
      <c r="D12" s="241" t="s">
        <v>362</v>
      </c>
      <c r="E12" s="241" t="s">
        <v>362</v>
      </c>
      <c r="F12" s="242">
        <v>124.05</v>
      </c>
      <c r="G12" s="242">
        <v>115</v>
      </c>
      <c r="H12" s="243">
        <v>4041.75</v>
      </c>
      <c r="I12" s="243">
        <v>5207.62</v>
      </c>
      <c r="K12" s="38"/>
      <c r="L12" s="38"/>
      <c r="O12" s="38"/>
      <c r="P12" s="38"/>
      <c r="S12" s="38"/>
      <c r="T12" s="38"/>
      <c r="W12" s="38"/>
      <c r="X12" s="38"/>
    </row>
    <row r="13" spans="1:24" ht="12.75">
      <c r="A13" s="39"/>
      <c r="B13" s="240"/>
      <c r="C13" s="334"/>
      <c r="D13" s="239"/>
      <c r="E13" s="239"/>
      <c r="F13" s="240"/>
      <c r="G13" s="240"/>
      <c r="H13" s="13"/>
      <c r="I13" s="13"/>
      <c r="L13" s="38"/>
      <c r="O13" s="38"/>
      <c r="P13" s="38"/>
      <c r="S13" s="38"/>
      <c r="T13" s="38"/>
      <c r="W13" s="38"/>
      <c r="X13" s="38"/>
    </row>
    <row r="14" spans="1:24" ht="12.75">
      <c r="A14" s="213" t="s">
        <v>217</v>
      </c>
      <c r="B14" s="242">
        <v>250</v>
      </c>
      <c r="C14" s="335">
        <v>260</v>
      </c>
      <c r="D14" s="241" t="s">
        <v>362</v>
      </c>
      <c r="E14" s="241" t="s">
        <v>362</v>
      </c>
      <c r="F14" s="241" t="s">
        <v>362</v>
      </c>
      <c r="G14" s="241" t="s">
        <v>362</v>
      </c>
      <c r="H14" s="243">
        <v>457.7</v>
      </c>
      <c r="I14" s="243">
        <v>500</v>
      </c>
      <c r="K14" s="38"/>
      <c r="L14" s="38"/>
      <c r="O14" s="38"/>
      <c r="P14" s="38"/>
      <c r="S14" s="38"/>
      <c r="T14" s="38"/>
      <c r="W14" s="38"/>
      <c r="X14" s="38"/>
    </row>
    <row r="15" spans="1:24" ht="12.75">
      <c r="A15" s="39"/>
      <c r="B15" s="240"/>
      <c r="C15" s="334"/>
      <c r="D15" s="239"/>
      <c r="E15" s="239"/>
      <c r="F15" s="240"/>
      <c r="G15" s="240"/>
      <c r="H15" s="13"/>
      <c r="I15" s="13"/>
      <c r="L15" s="38"/>
      <c r="O15" s="38"/>
      <c r="P15" s="38"/>
      <c r="S15" s="38"/>
      <c r="T15" s="38"/>
      <c r="W15" s="38"/>
      <c r="X15" s="38"/>
    </row>
    <row r="16" spans="1:24" ht="12.75">
      <c r="A16" s="213" t="s">
        <v>218</v>
      </c>
      <c r="B16" s="241" t="s">
        <v>362</v>
      </c>
      <c r="C16" s="239" t="s">
        <v>362</v>
      </c>
      <c r="D16" s="241" t="s">
        <v>362</v>
      </c>
      <c r="E16" s="241" t="s">
        <v>362</v>
      </c>
      <c r="F16" s="241" t="s">
        <v>362</v>
      </c>
      <c r="G16" s="241" t="s">
        <v>362</v>
      </c>
      <c r="H16" s="243">
        <v>277.884</v>
      </c>
      <c r="I16" s="243">
        <v>277.39</v>
      </c>
      <c r="K16" s="38"/>
      <c r="L16" s="38"/>
      <c r="O16" s="38"/>
      <c r="P16" s="38"/>
      <c r="S16" s="38"/>
      <c r="T16" s="38"/>
      <c r="W16" s="38"/>
      <c r="X16" s="38"/>
    </row>
    <row r="17" spans="1:24" ht="12.75">
      <c r="A17" s="39"/>
      <c r="B17" s="240"/>
      <c r="C17" s="334"/>
      <c r="D17" s="239"/>
      <c r="E17" s="239"/>
      <c r="F17" s="240"/>
      <c r="G17" s="240"/>
      <c r="H17" s="13"/>
      <c r="I17" s="13"/>
      <c r="L17" s="38"/>
      <c r="O17" s="38"/>
      <c r="P17" s="38"/>
      <c r="S17" s="38"/>
      <c r="T17" s="38"/>
      <c r="W17" s="38"/>
      <c r="X17" s="38"/>
    </row>
    <row r="18" spans="1:24" ht="12.75">
      <c r="A18" s="39" t="s">
        <v>219</v>
      </c>
      <c r="B18" s="240">
        <v>2.5</v>
      </c>
      <c r="C18" s="334">
        <v>2.5</v>
      </c>
      <c r="D18" s="239" t="s">
        <v>362</v>
      </c>
      <c r="E18" s="239" t="s">
        <v>362</v>
      </c>
      <c r="F18" s="240">
        <v>135</v>
      </c>
      <c r="G18" s="240">
        <v>135</v>
      </c>
      <c r="H18" s="13">
        <v>105</v>
      </c>
      <c r="I18" s="13">
        <v>110</v>
      </c>
      <c r="K18" s="38"/>
      <c r="L18" s="38"/>
      <c r="O18" s="38"/>
      <c r="P18" s="38"/>
      <c r="S18" s="38"/>
      <c r="T18" s="38"/>
      <c r="W18" s="38"/>
      <c r="X18" s="38"/>
    </row>
    <row r="19" spans="1:24" ht="12.75">
      <c r="A19" s="39" t="s">
        <v>220</v>
      </c>
      <c r="B19" s="240">
        <v>210</v>
      </c>
      <c r="C19" s="334">
        <v>210</v>
      </c>
      <c r="D19" s="239" t="s">
        <v>362</v>
      </c>
      <c r="E19" s="239" t="s">
        <v>362</v>
      </c>
      <c r="F19" s="240">
        <v>255</v>
      </c>
      <c r="G19" s="240">
        <v>265</v>
      </c>
      <c r="H19" s="13">
        <v>250</v>
      </c>
      <c r="I19" s="13">
        <v>260</v>
      </c>
      <c r="K19" s="38"/>
      <c r="L19" s="38"/>
      <c r="O19" s="38"/>
      <c r="P19" s="38"/>
      <c r="S19" s="38"/>
      <c r="T19" s="38"/>
      <c r="W19" s="38"/>
      <c r="X19" s="38"/>
    </row>
    <row r="20" spans="1:24" ht="12.75">
      <c r="A20" s="39" t="s">
        <v>221</v>
      </c>
      <c r="B20" s="240">
        <v>180</v>
      </c>
      <c r="C20" s="334">
        <v>180</v>
      </c>
      <c r="D20" s="239" t="s">
        <v>362</v>
      </c>
      <c r="E20" s="239" t="s">
        <v>362</v>
      </c>
      <c r="F20" s="240">
        <v>490</v>
      </c>
      <c r="G20" s="240">
        <v>515</v>
      </c>
      <c r="H20" s="13">
        <v>450</v>
      </c>
      <c r="I20" s="13">
        <v>480</v>
      </c>
      <c r="K20" s="38"/>
      <c r="L20" s="38"/>
      <c r="O20" s="38"/>
      <c r="P20" s="38"/>
      <c r="S20" s="38"/>
      <c r="T20" s="38"/>
      <c r="W20" s="38"/>
      <c r="X20" s="38"/>
    </row>
    <row r="21" spans="1:24" ht="12.75">
      <c r="A21" s="213" t="s">
        <v>222</v>
      </c>
      <c r="B21" s="242">
        <v>392.5</v>
      </c>
      <c r="C21" s="335">
        <v>392.5</v>
      </c>
      <c r="D21" s="241" t="s">
        <v>362</v>
      </c>
      <c r="E21" s="241" t="s">
        <v>362</v>
      </c>
      <c r="F21" s="242">
        <v>880</v>
      </c>
      <c r="G21" s="242">
        <v>915</v>
      </c>
      <c r="H21" s="243">
        <v>805</v>
      </c>
      <c r="I21" s="243">
        <v>850</v>
      </c>
      <c r="K21" s="38"/>
      <c r="L21" s="38"/>
      <c r="O21" s="38"/>
      <c r="P21" s="38"/>
      <c r="S21" s="38"/>
      <c r="T21" s="38"/>
      <c r="W21" s="38"/>
      <c r="X21" s="38"/>
    </row>
    <row r="22" spans="1:24" ht="12.75">
      <c r="A22" s="39"/>
      <c r="B22" s="240"/>
      <c r="C22" s="334"/>
      <c r="D22" s="239"/>
      <c r="E22" s="239"/>
      <c r="F22" s="240"/>
      <c r="G22" s="240"/>
      <c r="H22" s="13"/>
      <c r="I22" s="13"/>
      <c r="L22" s="38"/>
      <c r="O22" s="38"/>
      <c r="P22" s="38"/>
      <c r="S22" s="38"/>
      <c r="T22" s="38"/>
      <c r="W22" s="38"/>
      <c r="X22" s="38"/>
    </row>
    <row r="23" spans="1:24" ht="12.75">
      <c r="A23" s="213" t="s">
        <v>223</v>
      </c>
      <c r="B23" s="242">
        <v>49500</v>
      </c>
      <c r="C23" s="335">
        <v>46500</v>
      </c>
      <c r="D23" s="241" t="s">
        <v>362</v>
      </c>
      <c r="E23" s="241" t="s">
        <v>362</v>
      </c>
      <c r="F23" s="242">
        <v>42</v>
      </c>
      <c r="G23" s="242">
        <v>44</v>
      </c>
      <c r="H23" s="243">
        <v>1667.872</v>
      </c>
      <c r="I23" s="243">
        <v>1700</v>
      </c>
      <c r="K23" s="38"/>
      <c r="L23" s="38"/>
      <c r="O23" s="38"/>
      <c r="P23" s="38"/>
      <c r="S23" s="38"/>
      <c r="T23" s="38"/>
      <c r="W23" s="38"/>
      <c r="X23" s="38"/>
    </row>
    <row r="24" spans="1:24" ht="12.75">
      <c r="A24" s="39"/>
      <c r="B24" s="240"/>
      <c r="C24" s="334"/>
      <c r="D24" s="239"/>
      <c r="E24" s="239"/>
      <c r="F24" s="240"/>
      <c r="G24" s="240"/>
      <c r="H24" s="13"/>
      <c r="I24" s="13"/>
      <c r="L24" s="38"/>
      <c r="O24" s="38"/>
      <c r="P24" s="38"/>
      <c r="S24" s="38"/>
      <c r="T24" s="38"/>
      <c r="W24" s="38"/>
      <c r="X24" s="38"/>
    </row>
    <row r="25" spans="1:24" ht="12.75">
      <c r="A25" s="213" t="s">
        <v>224</v>
      </c>
      <c r="B25" s="242">
        <v>3400</v>
      </c>
      <c r="C25" s="335">
        <v>3300</v>
      </c>
      <c r="D25" s="241" t="s">
        <v>362</v>
      </c>
      <c r="E25" s="241" t="s">
        <v>362</v>
      </c>
      <c r="F25" s="242">
        <v>280</v>
      </c>
      <c r="G25" s="242">
        <v>290</v>
      </c>
      <c r="H25" s="243">
        <v>410</v>
      </c>
      <c r="I25" s="243">
        <v>410</v>
      </c>
      <c r="K25" s="38"/>
      <c r="L25" s="38"/>
      <c r="O25" s="38"/>
      <c r="P25" s="38"/>
      <c r="S25" s="38"/>
      <c r="T25" s="38"/>
      <c r="W25" s="38"/>
      <c r="X25" s="38"/>
    </row>
    <row r="26" spans="1:24" ht="12.75">
      <c r="A26" s="39"/>
      <c r="B26" s="240"/>
      <c r="C26" s="334"/>
      <c r="D26" s="239"/>
      <c r="E26" s="239"/>
      <c r="F26" s="240"/>
      <c r="G26" s="240"/>
      <c r="H26" s="13"/>
      <c r="I26" s="13"/>
      <c r="L26" s="38"/>
      <c r="O26" s="38"/>
      <c r="P26" s="38"/>
      <c r="S26" s="38"/>
      <c r="T26" s="38"/>
      <c r="W26" s="38"/>
      <c r="X26" s="38"/>
    </row>
    <row r="27" spans="1:24" ht="12.75">
      <c r="A27" s="39" t="s">
        <v>225</v>
      </c>
      <c r="B27" s="240">
        <v>570.1</v>
      </c>
      <c r="C27" s="334">
        <v>610</v>
      </c>
      <c r="D27" s="239" t="s">
        <v>362</v>
      </c>
      <c r="E27" s="239" t="s">
        <v>362</v>
      </c>
      <c r="F27" s="240">
        <v>15.75</v>
      </c>
      <c r="G27" s="240">
        <v>16.5</v>
      </c>
      <c r="H27" s="13">
        <v>169.4</v>
      </c>
      <c r="I27" s="13">
        <v>170.86</v>
      </c>
      <c r="K27" s="38"/>
      <c r="L27" s="38"/>
      <c r="O27" s="38"/>
      <c r="P27" s="38"/>
      <c r="S27" s="38"/>
      <c r="T27" s="38"/>
      <c r="W27" s="38"/>
      <c r="X27" s="38"/>
    </row>
    <row r="28" spans="1:24" ht="12.75">
      <c r="A28" s="39" t="s">
        <v>226</v>
      </c>
      <c r="B28" s="240">
        <v>5</v>
      </c>
      <c r="C28" s="334">
        <v>15</v>
      </c>
      <c r="D28" s="239" t="s">
        <v>362</v>
      </c>
      <c r="E28" s="239" t="s">
        <v>362</v>
      </c>
      <c r="F28" s="240">
        <v>10</v>
      </c>
      <c r="G28" s="240">
        <v>10</v>
      </c>
      <c r="H28" s="13">
        <v>40</v>
      </c>
      <c r="I28" s="13">
        <v>40</v>
      </c>
      <c r="K28" s="38"/>
      <c r="L28" s="38"/>
      <c r="O28" s="38"/>
      <c r="P28" s="38"/>
      <c r="S28" s="38"/>
      <c r="T28" s="38"/>
      <c r="W28" s="38"/>
      <c r="X28" s="38"/>
    </row>
    <row r="29" spans="1:24" ht="12.75">
      <c r="A29" s="39" t="s">
        <v>227</v>
      </c>
      <c r="B29" s="240">
        <v>4783</v>
      </c>
      <c r="C29" s="334">
        <v>4693</v>
      </c>
      <c r="D29" s="239" t="s">
        <v>362</v>
      </c>
      <c r="E29" s="239" t="s">
        <v>362</v>
      </c>
      <c r="F29" s="240">
        <v>75.184</v>
      </c>
      <c r="G29" s="240">
        <v>74.3359059714795</v>
      </c>
      <c r="H29" s="13">
        <v>802.416</v>
      </c>
      <c r="I29" s="13">
        <v>813.564</v>
      </c>
      <c r="K29" s="38"/>
      <c r="L29" s="38"/>
      <c r="O29" s="38"/>
      <c r="P29" s="38"/>
      <c r="S29" s="38"/>
      <c r="T29" s="38"/>
      <c r="W29" s="38"/>
      <c r="X29" s="38"/>
    </row>
    <row r="30" spans="1:24" ht="12.75">
      <c r="A30" s="213" t="s">
        <v>228</v>
      </c>
      <c r="B30" s="242">
        <v>5358.1</v>
      </c>
      <c r="C30" s="335">
        <v>5318</v>
      </c>
      <c r="D30" s="241" t="s">
        <v>362</v>
      </c>
      <c r="E30" s="241" t="s">
        <v>362</v>
      </c>
      <c r="F30" s="242">
        <v>100.934</v>
      </c>
      <c r="G30" s="242">
        <v>100.8359059714795</v>
      </c>
      <c r="H30" s="243">
        <v>1011.816</v>
      </c>
      <c r="I30" s="243">
        <v>1024.424</v>
      </c>
      <c r="K30" s="38"/>
      <c r="L30" s="38"/>
      <c r="O30" s="38"/>
      <c r="P30" s="38"/>
      <c r="S30" s="38"/>
      <c r="T30" s="38"/>
      <c r="W30" s="38"/>
      <c r="X30" s="38"/>
    </row>
    <row r="31" spans="1:24" ht="12.75">
      <c r="A31" s="39"/>
      <c r="B31" s="240"/>
      <c r="C31" s="334"/>
      <c r="D31" s="239"/>
      <c r="E31" s="239"/>
      <c r="F31" s="240"/>
      <c r="G31" s="240"/>
      <c r="H31" s="13"/>
      <c r="I31" s="13"/>
      <c r="L31" s="38"/>
      <c r="O31" s="38"/>
      <c r="P31" s="38"/>
      <c r="S31" s="38"/>
      <c r="T31" s="38"/>
      <c r="W31" s="38"/>
      <c r="X31" s="38"/>
    </row>
    <row r="32" spans="1:24" ht="12.75">
      <c r="A32" s="39" t="s">
        <v>229</v>
      </c>
      <c r="B32" s="240">
        <v>7450</v>
      </c>
      <c r="C32" s="334">
        <v>6960</v>
      </c>
      <c r="D32" s="239" t="s">
        <v>362</v>
      </c>
      <c r="E32" s="239" t="s">
        <v>362</v>
      </c>
      <c r="F32" s="240">
        <v>2050</v>
      </c>
      <c r="G32" s="240">
        <v>2050</v>
      </c>
      <c r="H32" s="13">
        <v>4670</v>
      </c>
      <c r="I32" s="13">
        <v>4763.542</v>
      </c>
      <c r="K32" s="38"/>
      <c r="L32" s="38"/>
      <c r="O32" s="38"/>
      <c r="P32" s="38"/>
      <c r="S32" s="38"/>
      <c r="T32" s="38"/>
      <c r="W32" s="38"/>
      <c r="X32" s="38"/>
    </row>
    <row r="33" spans="1:24" ht="12.75">
      <c r="A33" s="39" t="s">
        <v>230</v>
      </c>
      <c r="B33" s="239">
        <v>12</v>
      </c>
      <c r="C33" s="239" t="s">
        <v>362</v>
      </c>
      <c r="D33" s="239" t="s">
        <v>362</v>
      </c>
      <c r="E33" s="239" t="s">
        <v>362</v>
      </c>
      <c r="F33" s="240">
        <v>54</v>
      </c>
      <c r="G33" s="240">
        <v>52</v>
      </c>
      <c r="H33" s="13">
        <v>320</v>
      </c>
      <c r="I33" s="13">
        <v>270</v>
      </c>
      <c r="K33" s="38"/>
      <c r="L33" s="38"/>
      <c r="O33" s="38"/>
      <c r="P33" s="38"/>
      <c r="S33" s="38"/>
      <c r="T33" s="38"/>
      <c r="W33" s="38"/>
      <c r="X33" s="38"/>
    </row>
    <row r="34" spans="1:24" ht="12.75">
      <c r="A34" s="39" t="s">
        <v>231</v>
      </c>
      <c r="B34" s="240">
        <v>81.5</v>
      </c>
      <c r="C34" s="334">
        <v>82</v>
      </c>
      <c r="D34" s="239" t="s">
        <v>362</v>
      </c>
      <c r="E34" s="239" t="s">
        <v>362</v>
      </c>
      <c r="F34" s="240">
        <v>29</v>
      </c>
      <c r="G34" s="240">
        <v>29</v>
      </c>
      <c r="H34" s="13">
        <v>245</v>
      </c>
      <c r="I34" s="13">
        <v>249</v>
      </c>
      <c r="K34" s="38"/>
      <c r="L34" s="38"/>
      <c r="O34" s="38"/>
      <c r="P34" s="38"/>
      <c r="S34" s="38"/>
      <c r="T34" s="38"/>
      <c r="W34" s="38"/>
      <c r="X34" s="38"/>
    </row>
    <row r="35" spans="1:24" ht="12.75">
      <c r="A35" s="39" t="s">
        <v>232</v>
      </c>
      <c r="B35" s="240">
        <v>5750</v>
      </c>
      <c r="C35" s="334">
        <v>5600</v>
      </c>
      <c r="D35" s="239" t="s">
        <v>362</v>
      </c>
      <c r="E35" s="239" t="s">
        <v>362</v>
      </c>
      <c r="F35" s="239" t="s">
        <v>362</v>
      </c>
      <c r="G35" s="239" t="s">
        <v>362</v>
      </c>
      <c r="H35" s="13">
        <v>1518</v>
      </c>
      <c r="I35" s="13">
        <v>1530</v>
      </c>
      <c r="K35" s="38"/>
      <c r="L35" s="38"/>
      <c r="O35" s="38"/>
      <c r="P35" s="38"/>
      <c r="S35" s="38"/>
      <c r="T35" s="38"/>
      <c r="W35" s="38"/>
      <c r="X35" s="38"/>
    </row>
    <row r="36" spans="1:24" ht="12.75">
      <c r="A36" s="213" t="s">
        <v>233</v>
      </c>
      <c r="B36" s="242">
        <v>13293.5</v>
      </c>
      <c r="C36" s="335">
        <v>12642</v>
      </c>
      <c r="D36" s="241" t="s">
        <v>362</v>
      </c>
      <c r="E36" s="241" t="s">
        <v>362</v>
      </c>
      <c r="F36" s="242">
        <v>2133</v>
      </c>
      <c r="G36" s="242">
        <v>2131</v>
      </c>
      <c r="H36" s="243">
        <v>6753</v>
      </c>
      <c r="I36" s="243">
        <v>6812.542</v>
      </c>
      <c r="K36" s="38"/>
      <c r="L36" s="38"/>
      <c r="O36" s="38"/>
      <c r="P36" s="38"/>
      <c r="S36" s="38"/>
      <c r="T36" s="38"/>
      <c r="W36" s="38"/>
      <c r="X36" s="38"/>
    </row>
    <row r="37" spans="1:24" ht="12.75">
      <c r="A37" s="39"/>
      <c r="B37" s="240"/>
      <c r="C37" s="334"/>
      <c r="D37" s="239"/>
      <c r="E37" s="239"/>
      <c r="F37" s="240"/>
      <c r="G37" s="240"/>
      <c r="H37" s="13"/>
      <c r="I37" s="13"/>
      <c r="L37" s="38"/>
      <c r="O37" s="38"/>
      <c r="P37" s="38"/>
      <c r="S37" s="38"/>
      <c r="T37" s="38"/>
      <c r="W37" s="38"/>
      <c r="X37" s="38"/>
    </row>
    <row r="38" spans="1:24" s="276" customFormat="1" ht="12.75">
      <c r="A38" s="213" t="s">
        <v>234</v>
      </c>
      <c r="B38" s="242">
        <v>7800</v>
      </c>
      <c r="C38" s="335">
        <v>8000</v>
      </c>
      <c r="D38" s="241" t="s">
        <v>362</v>
      </c>
      <c r="E38" s="241" t="s">
        <v>362</v>
      </c>
      <c r="F38" s="242">
        <v>945</v>
      </c>
      <c r="G38" s="242">
        <v>960</v>
      </c>
      <c r="H38" s="243">
        <v>1390</v>
      </c>
      <c r="I38" s="243">
        <v>1400</v>
      </c>
      <c r="K38" s="277"/>
      <c r="L38" s="277"/>
      <c r="O38" s="277"/>
      <c r="P38" s="277"/>
      <c r="S38" s="277"/>
      <c r="T38" s="277"/>
      <c r="W38" s="277"/>
      <c r="X38" s="277"/>
    </row>
    <row r="39" spans="1:24" ht="12.75">
      <c r="A39" s="39"/>
      <c r="B39" s="240"/>
      <c r="C39" s="334"/>
      <c r="D39" s="239"/>
      <c r="E39" s="239"/>
      <c r="F39" s="240"/>
      <c r="G39" s="240"/>
      <c r="H39" s="13"/>
      <c r="I39" s="13"/>
      <c r="L39" s="38"/>
      <c r="P39" s="38"/>
      <c r="S39" s="38"/>
      <c r="T39" s="38"/>
      <c r="W39" s="38"/>
      <c r="X39" s="38"/>
    </row>
    <row r="40" spans="1:24" ht="12.75">
      <c r="A40" s="39" t="s">
        <v>235</v>
      </c>
      <c r="B40" s="239" t="s">
        <v>362</v>
      </c>
      <c r="C40" s="239" t="s">
        <v>362</v>
      </c>
      <c r="D40" s="239" t="s">
        <v>362</v>
      </c>
      <c r="E40" s="239" t="s">
        <v>362</v>
      </c>
      <c r="F40" s="240">
        <v>4.222</v>
      </c>
      <c r="G40" s="240">
        <v>4.222</v>
      </c>
      <c r="H40" s="13">
        <v>151.04</v>
      </c>
      <c r="I40" s="13">
        <v>151.04</v>
      </c>
      <c r="K40" s="38"/>
      <c r="L40" s="38"/>
      <c r="O40" s="38"/>
      <c r="P40" s="38"/>
      <c r="S40" s="38"/>
      <c r="T40" s="38"/>
      <c r="W40" s="38"/>
      <c r="X40" s="38"/>
    </row>
    <row r="41" spans="1:24" ht="12.75">
      <c r="A41" s="39" t="s">
        <v>236</v>
      </c>
      <c r="B41" s="239" t="s">
        <v>362</v>
      </c>
      <c r="C41" s="239" t="s">
        <v>362</v>
      </c>
      <c r="D41" s="239" t="s">
        <v>362</v>
      </c>
      <c r="E41" s="239" t="s">
        <v>362</v>
      </c>
      <c r="F41" s="239" t="s">
        <v>362</v>
      </c>
      <c r="G41" s="239" t="s">
        <v>362</v>
      </c>
      <c r="H41" s="13">
        <v>208.828</v>
      </c>
      <c r="I41" s="13">
        <v>204.939</v>
      </c>
      <c r="K41" s="38"/>
      <c r="L41" s="38"/>
      <c r="O41" s="38"/>
      <c r="P41" s="38"/>
      <c r="S41" s="38"/>
      <c r="T41" s="38"/>
      <c r="W41" s="38"/>
      <c r="X41" s="38"/>
    </row>
    <row r="42" spans="1:24" ht="12.75">
      <c r="A42" s="39" t="s">
        <v>237</v>
      </c>
      <c r="B42" s="240">
        <v>81.4</v>
      </c>
      <c r="C42" s="334">
        <v>83.2</v>
      </c>
      <c r="D42" s="239" t="s">
        <v>362</v>
      </c>
      <c r="E42" s="239" t="s">
        <v>362</v>
      </c>
      <c r="F42" s="240">
        <v>212.5</v>
      </c>
      <c r="G42" s="240">
        <v>232.7</v>
      </c>
      <c r="H42" s="13">
        <v>20.95</v>
      </c>
      <c r="I42" s="13">
        <v>21.8</v>
      </c>
      <c r="K42" s="38"/>
      <c r="L42" s="38"/>
      <c r="O42" s="38"/>
      <c r="P42" s="38"/>
      <c r="S42" s="38"/>
      <c r="T42" s="38"/>
      <c r="W42" s="38"/>
      <c r="X42" s="38"/>
    </row>
    <row r="43" spans="1:24" ht="12.75">
      <c r="A43" s="39" t="s">
        <v>238</v>
      </c>
      <c r="B43" s="239" t="s">
        <v>362</v>
      </c>
      <c r="C43" s="239" t="s">
        <v>362</v>
      </c>
      <c r="D43" s="239" t="s">
        <v>362</v>
      </c>
      <c r="E43" s="239" t="s">
        <v>362</v>
      </c>
      <c r="F43" s="239" t="s">
        <v>362</v>
      </c>
      <c r="G43" s="239" t="s">
        <v>362</v>
      </c>
      <c r="H43" s="13">
        <v>150</v>
      </c>
      <c r="I43" s="13">
        <v>132.5</v>
      </c>
      <c r="K43" s="38"/>
      <c r="L43" s="38"/>
      <c r="O43" s="38"/>
      <c r="P43" s="38"/>
      <c r="S43" s="38"/>
      <c r="T43" s="38"/>
      <c r="W43" s="38"/>
      <c r="X43" s="38"/>
    </row>
    <row r="44" spans="1:24" ht="12.75">
      <c r="A44" s="39" t="s">
        <v>239</v>
      </c>
      <c r="B44" s="240">
        <v>25.1</v>
      </c>
      <c r="C44" s="334">
        <v>45.1</v>
      </c>
      <c r="D44" s="239" t="s">
        <v>362</v>
      </c>
      <c r="E44" s="239" t="s">
        <v>362</v>
      </c>
      <c r="F44" s="239" t="s">
        <v>362</v>
      </c>
      <c r="G44" s="239" t="s">
        <v>362</v>
      </c>
      <c r="H44" s="13">
        <v>136.876</v>
      </c>
      <c r="I44" s="13">
        <v>138.777</v>
      </c>
      <c r="K44" s="38"/>
      <c r="L44" s="38"/>
      <c r="O44" s="38"/>
      <c r="P44" s="38"/>
      <c r="S44" s="38"/>
      <c r="T44" s="38"/>
      <c r="W44" s="38"/>
      <c r="X44" s="38"/>
    </row>
    <row r="45" spans="1:24" ht="12.75">
      <c r="A45" s="39" t="s">
        <v>240</v>
      </c>
      <c r="B45" s="239" t="s">
        <v>362</v>
      </c>
      <c r="C45" s="239" t="s">
        <v>362</v>
      </c>
      <c r="D45" s="239" t="s">
        <v>362</v>
      </c>
      <c r="E45" s="239" t="s">
        <v>362</v>
      </c>
      <c r="F45" s="240" t="s">
        <v>362</v>
      </c>
      <c r="G45" s="240" t="s">
        <v>362</v>
      </c>
      <c r="H45" s="13">
        <v>65.088</v>
      </c>
      <c r="I45" s="13">
        <v>63.488</v>
      </c>
      <c r="K45" s="38"/>
      <c r="L45" s="38"/>
      <c r="O45" s="38"/>
      <c r="P45" s="38"/>
      <c r="S45" s="38"/>
      <c r="T45" s="38"/>
      <c r="W45" s="38"/>
      <c r="X45" s="38"/>
    </row>
    <row r="46" spans="1:24" ht="12.75">
      <c r="A46" s="39" t="s">
        <v>241</v>
      </c>
      <c r="B46" s="240">
        <v>6</v>
      </c>
      <c r="C46" s="239" t="s">
        <v>362</v>
      </c>
      <c r="D46" s="239" t="s">
        <v>362</v>
      </c>
      <c r="E46" s="239" t="s">
        <v>362</v>
      </c>
      <c r="F46" s="240">
        <v>30</v>
      </c>
      <c r="G46" s="240">
        <v>20</v>
      </c>
      <c r="H46" s="13">
        <v>20</v>
      </c>
      <c r="I46" s="13">
        <v>70</v>
      </c>
      <c r="K46" s="38"/>
      <c r="L46" s="38"/>
      <c r="O46" s="38"/>
      <c r="P46" s="38"/>
      <c r="S46" s="38"/>
      <c r="T46" s="38"/>
      <c r="W46" s="38"/>
      <c r="X46" s="38"/>
    </row>
    <row r="47" spans="1:24" ht="12.75">
      <c r="A47" s="39" t="s">
        <v>242</v>
      </c>
      <c r="B47" s="240" t="s">
        <v>362</v>
      </c>
      <c r="C47" s="239" t="s">
        <v>362</v>
      </c>
      <c r="D47" s="239" t="s">
        <v>362</v>
      </c>
      <c r="E47" s="239" t="s">
        <v>362</v>
      </c>
      <c r="F47" s="239" t="s">
        <v>362</v>
      </c>
      <c r="G47" s="239" t="s">
        <v>362</v>
      </c>
      <c r="H47" s="13">
        <v>210</v>
      </c>
      <c r="I47" s="13">
        <v>266.46</v>
      </c>
      <c r="K47" s="38"/>
      <c r="L47" s="38"/>
      <c r="O47" s="38"/>
      <c r="P47" s="38"/>
      <c r="S47" s="38"/>
      <c r="T47" s="38"/>
      <c r="W47" s="38"/>
      <c r="X47" s="38"/>
    </row>
    <row r="48" spans="1:24" ht="12.75">
      <c r="A48" s="39" t="s">
        <v>243</v>
      </c>
      <c r="B48" s="240">
        <v>253</v>
      </c>
      <c r="C48" s="334">
        <v>255</v>
      </c>
      <c r="D48" s="239" t="s">
        <v>362</v>
      </c>
      <c r="E48" s="239" t="s">
        <v>362</v>
      </c>
      <c r="F48" s="240">
        <v>15.2</v>
      </c>
      <c r="G48" s="240">
        <v>11.5</v>
      </c>
      <c r="H48" s="13">
        <v>159.5</v>
      </c>
      <c r="I48" s="13">
        <v>145</v>
      </c>
      <c r="K48" s="38"/>
      <c r="L48" s="38"/>
      <c r="O48" s="38"/>
      <c r="P48" s="38"/>
      <c r="S48" s="38"/>
      <c r="T48" s="38"/>
      <c r="W48" s="38"/>
      <c r="X48" s="38"/>
    </row>
    <row r="49" spans="1:24" ht="12.75">
      <c r="A49" s="213" t="s">
        <v>244</v>
      </c>
      <c r="B49" s="242">
        <v>365.5</v>
      </c>
      <c r="C49" s="335">
        <v>383.3</v>
      </c>
      <c r="D49" s="241" t="s">
        <v>362</v>
      </c>
      <c r="E49" s="241" t="s">
        <v>362</v>
      </c>
      <c r="F49" s="242">
        <v>261.922</v>
      </c>
      <c r="G49" s="242">
        <v>268.422</v>
      </c>
      <c r="H49" s="243">
        <v>1122.282</v>
      </c>
      <c r="I49" s="243">
        <v>1194.004</v>
      </c>
      <c r="K49" s="38"/>
      <c r="L49" s="38"/>
      <c r="O49" s="38"/>
      <c r="P49" s="38"/>
      <c r="S49" s="38"/>
      <c r="T49" s="38"/>
      <c r="W49" s="38"/>
      <c r="X49" s="38"/>
    </row>
    <row r="50" spans="1:24" ht="12.75">
      <c r="A50" s="39"/>
      <c r="B50" s="240"/>
      <c r="C50" s="334"/>
      <c r="D50" s="239"/>
      <c r="E50" s="239"/>
      <c r="F50" s="240"/>
      <c r="G50" s="240"/>
      <c r="H50" s="13"/>
      <c r="I50" s="13"/>
      <c r="L50" s="38"/>
      <c r="O50" s="38"/>
      <c r="P50" s="38"/>
      <c r="S50" s="38"/>
      <c r="T50" s="38"/>
      <c r="W50" s="38"/>
      <c r="X50" s="38"/>
    </row>
    <row r="51" spans="1:24" s="276" customFormat="1" ht="12.75">
      <c r="A51" s="213" t="s">
        <v>245</v>
      </c>
      <c r="B51" s="242" t="s">
        <v>362</v>
      </c>
      <c r="C51" s="335">
        <v>14000</v>
      </c>
      <c r="D51" s="241" t="s">
        <v>362</v>
      </c>
      <c r="E51" s="241" t="s">
        <v>362</v>
      </c>
      <c r="F51" s="242" t="s">
        <v>362</v>
      </c>
      <c r="G51" s="242">
        <v>2080</v>
      </c>
      <c r="H51" s="243">
        <v>2960</v>
      </c>
      <c r="I51" s="243">
        <v>1080</v>
      </c>
      <c r="K51" s="277"/>
      <c r="L51" s="277"/>
      <c r="O51" s="277"/>
      <c r="P51" s="277"/>
      <c r="S51" s="277"/>
      <c r="T51" s="277"/>
      <c r="W51" s="277"/>
      <c r="X51" s="277"/>
    </row>
    <row r="52" spans="1:24" ht="12.75">
      <c r="A52" s="39"/>
      <c r="B52" s="240"/>
      <c r="C52" s="334"/>
      <c r="D52" s="239"/>
      <c r="E52" s="239"/>
      <c r="F52" s="240"/>
      <c r="G52" s="240"/>
      <c r="H52" s="13"/>
      <c r="I52" s="13"/>
      <c r="L52" s="38"/>
      <c r="O52" s="38"/>
      <c r="P52" s="38"/>
      <c r="S52" s="38"/>
      <c r="T52" s="38"/>
      <c r="W52" s="38"/>
      <c r="X52" s="38"/>
    </row>
    <row r="53" spans="1:24" ht="12.75">
      <c r="A53" s="39" t="s">
        <v>246</v>
      </c>
      <c r="B53" s="240">
        <v>450</v>
      </c>
      <c r="C53" s="334">
        <v>450</v>
      </c>
      <c r="D53" s="239" t="s">
        <v>362</v>
      </c>
      <c r="E53" s="239" t="s">
        <v>362</v>
      </c>
      <c r="F53" s="239" t="s">
        <v>362</v>
      </c>
      <c r="G53" s="239" t="s">
        <v>362</v>
      </c>
      <c r="H53" s="13">
        <v>90</v>
      </c>
      <c r="I53" s="13">
        <v>90</v>
      </c>
      <c r="K53" s="38"/>
      <c r="L53" s="38"/>
      <c r="O53" s="38"/>
      <c r="P53" s="38"/>
      <c r="S53" s="38"/>
      <c r="T53" s="38"/>
      <c r="W53" s="38"/>
      <c r="X53" s="38"/>
    </row>
    <row r="54" spans="1:24" ht="12.75">
      <c r="A54" s="39" t="s">
        <v>247</v>
      </c>
      <c r="B54" s="240">
        <v>40325</v>
      </c>
      <c r="C54" s="334">
        <v>71485</v>
      </c>
      <c r="D54" s="239" t="s">
        <v>362</v>
      </c>
      <c r="E54" s="239" t="s">
        <v>362</v>
      </c>
      <c r="F54" s="240">
        <v>93</v>
      </c>
      <c r="G54" s="240">
        <v>93</v>
      </c>
      <c r="H54" s="13">
        <v>207.2</v>
      </c>
      <c r="I54" s="13">
        <v>228.433</v>
      </c>
      <c r="K54" s="38"/>
      <c r="L54" s="38"/>
      <c r="O54" s="38"/>
      <c r="P54" s="38"/>
      <c r="S54" s="38"/>
      <c r="T54" s="38"/>
      <c r="W54" s="38"/>
      <c r="X54" s="38"/>
    </row>
    <row r="55" spans="1:24" ht="12.75">
      <c r="A55" s="39" t="s">
        <v>248</v>
      </c>
      <c r="B55" s="239" t="s">
        <v>362</v>
      </c>
      <c r="C55" s="239" t="s">
        <v>362</v>
      </c>
      <c r="D55" s="239" t="s">
        <v>362</v>
      </c>
      <c r="E55" s="239" t="s">
        <v>362</v>
      </c>
      <c r="F55" s="240">
        <v>1.65</v>
      </c>
      <c r="G55" s="240">
        <v>1.65</v>
      </c>
      <c r="H55" s="13">
        <v>19</v>
      </c>
      <c r="I55" s="13">
        <v>19</v>
      </c>
      <c r="K55" s="38"/>
      <c r="L55" s="38"/>
      <c r="O55" s="38"/>
      <c r="P55" s="38"/>
      <c r="S55" s="38"/>
      <c r="T55" s="38"/>
      <c r="W55" s="38"/>
      <c r="X55" s="38"/>
    </row>
    <row r="56" spans="1:24" ht="12.75">
      <c r="A56" s="39" t="s">
        <v>249</v>
      </c>
      <c r="B56" s="239" t="s">
        <v>362</v>
      </c>
      <c r="C56" s="239" t="s">
        <v>362</v>
      </c>
      <c r="D56" s="239" t="s">
        <v>362</v>
      </c>
      <c r="E56" s="239" t="s">
        <v>362</v>
      </c>
      <c r="F56" s="239" t="s">
        <v>362</v>
      </c>
      <c r="G56" s="239" t="s">
        <v>362</v>
      </c>
      <c r="H56" s="13">
        <v>350</v>
      </c>
      <c r="I56" s="13">
        <v>35</v>
      </c>
      <c r="K56" s="38"/>
      <c r="L56" s="38"/>
      <c r="O56" s="38"/>
      <c r="P56" s="38"/>
      <c r="S56" s="38"/>
      <c r="T56" s="38"/>
      <c r="W56" s="38"/>
      <c r="X56" s="38"/>
    </row>
    <row r="57" spans="1:24" ht="12.75">
      <c r="A57" s="39" t="s">
        <v>250</v>
      </c>
      <c r="B57" s="240">
        <v>5880</v>
      </c>
      <c r="C57" s="334">
        <v>5660</v>
      </c>
      <c r="D57" s="239" t="s">
        <v>362</v>
      </c>
      <c r="E57" s="239" t="s">
        <v>362</v>
      </c>
      <c r="F57" s="240">
        <v>118.2</v>
      </c>
      <c r="G57" s="240">
        <v>40.98</v>
      </c>
      <c r="H57" s="13">
        <v>252.5</v>
      </c>
      <c r="I57" s="13">
        <v>305.952</v>
      </c>
      <c r="K57" s="38"/>
      <c r="L57" s="38"/>
      <c r="O57" s="38"/>
      <c r="P57" s="38"/>
      <c r="S57" s="38"/>
      <c r="T57" s="38"/>
      <c r="W57" s="38"/>
      <c r="X57" s="38"/>
    </row>
    <row r="58" spans="1:24" ht="12.75">
      <c r="A58" s="213" t="s">
        <v>251</v>
      </c>
      <c r="B58" s="242">
        <v>46655</v>
      </c>
      <c r="C58" s="335">
        <v>77595</v>
      </c>
      <c r="D58" s="241" t="s">
        <v>362</v>
      </c>
      <c r="E58" s="241" t="s">
        <v>362</v>
      </c>
      <c r="F58" s="242">
        <v>212.85</v>
      </c>
      <c r="G58" s="242">
        <v>135.63</v>
      </c>
      <c r="H58" s="243">
        <v>918.7</v>
      </c>
      <c r="I58" s="243">
        <v>678.385</v>
      </c>
      <c r="K58" s="38"/>
      <c r="L58" s="38"/>
      <c r="O58" s="38"/>
      <c r="P58" s="38"/>
      <c r="S58" s="38"/>
      <c r="T58" s="38"/>
      <c r="W58" s="38"/>
      <c r="X58" s="38"/>
    </row>
    <row r="59" spans="1:24" ht="12.75">
      <c r="A59" s="39"/>
      <c r="B59" s="240"/>
      <c r="C59" s="334"/>
      <c r="D59" s="240"/>
      <c r="E59" s="240"/>
      <c r="F59" s="240"/>
      <c r="G59" s="240"/>
      <c r="H59" s="13"/>
      <c r="I59" s="13"/>
      <c r="L59" s="38"/>
      <c r="O59" s="38"/>
      <c r="P59" s="38"/>
      <c r="S59" s="38"/>
      <c r="T59" s="38"/>
      <c r="W59" s="38"/>
      <c r="X59" s="38"/>
    </row>
    <row r="60" spans="1:24" ht="12.75">
      <c r="A60" s="39" t="s">
        <v>252</v>
      </c>
      <c r="B60" s="240">
        <v>6560</v>
      </c>
      <c r="C60" s="334">
        <v>6270</v>
      </c>
      <c r="D60" s="240">
        <v>270</v>
      </c>
      <c r="E60" s="240">
        <v>270</v>
      </c>
      <c r="F60" s="240">
        <v>4920</v>
      </c>
      <c r="G60" s="240">
        <v>10620</v>
      </c>
      <c r="H60" s="13">
        <v>12909</v>
      </c>
      <c r="I60" s="13">
        <v>16264.7</v>
      </c>
      <c r="K60" s="38"/>
      <c r="L60" s="38"/>
      <c r="O60" s="38"/>
      <c r="P60" s="38"/>
      <c r="S60" s="38"/>
      <c r="T60" s="38"/>
      <c r="W60" s="38"/>
      <c r="X60" s="38"/>
    </row>
    <row r="61" spans="1:24" ht="12.75">
      <c r="A61" s="39" t="s">
        <v>253</v>
      </c>
      <c r="B61" s="240">
        <v>2085</v>
      </c>
      <c r="C61" s="334">
        <v>2150</v>
      </c>
      <c r="D61" s="239" t="s">
        <v>362</v>
      </c>
      <c r="E61" s="239" t="s">
        <v>362</v>
      </c>
      <c r="F61" s="240">
        <v>5637</v>
      </c>
      <c r="G61" s="240">
        <v>5812</v>
      </c>
      <c r="H61" s="13">
        <v>538</v>
      </c>
      <c r="I61" s="13">
        <v>538</v>
      </c>
      <c r="K61" s="38"/>
      <c r="L61" s="38"/>
      <c r="O61" s="38"/>
      <c r="P61" s="38"/>
      <c r="S61" s="38"/>
      <c r="T61" s="38"/>
      <c r="W61" s="38"/>
      <c r="X61" s="38"/>
    </row>
    <row r="62" spans="1:24" ht="12.75">
      <c r="A62" s="39" t="s">
        <v>254</v>
      </c>
      <c r="B62" s="240">
        <v>13402</v>
      </c>
      <c r="C62" s="334">
        <v>30900</v>
      </c>
      <c r="D62" s="239" t="s">
        <v>362</v>
      </c>
      <c r="E62" s="239" t="s">
        <v>362</v>
      </c>
      <c r="F62" s="240">
        <v>22250</v>
      </c>
      <c r="G62" s="240">
        <v>25120</v>
      </c>
      <c r="H62" s="13">
        <v>4961</v>
      </c>
      <c r="I62" s="13">
        <v>4305</v>
      </c>
      <c r="K62" s="38"/>
      <c r="L62" s="38"/>
      <c r="O62" s="38"/>
      <c r="P62" s="38"/>
      <c r="S62" s="38"/>
      <c r="T62" s="38"/>
      <c r="W62" s="38"/>
      <c r="X62" s="38"/>
    </row>
    <row r="63" spans="1:24" ht="12.75">
      <c r="A63" s="213" t="s">
        <v>255</v>
      </c>
      <c r="B63" s="242">
        <v>22047</v>
      </c>
      <c r="C63" s="335">
        <v>39320</v>
      </c>
      <c r="D63" s="242">
        <v>270</v>
      </c>
      <c r="E63" s="242">
        <v>270</v>
      </c>
      <c r="F63" s="242">
        <v>32807</v>
      </c>
      <c r="G63" s="242">
        <v>41552</v>
      </c>
      <c r="H63" s="243">
        <v>18408</v>
      </c>
      <c r="I63" s="243">
        <v>21107.7</v>
      </c>
      <c r="K63" s="38"/>
      <c r="L63" s="38"/>
      <c r="O63" s="38"/>
      <c r="P63" s="38"/>
      <c r="S63" s="38"/>
      <c r="T63" s="38"/>
      <c r="W63" s="38"/>
      <c r="X63" s="38"/>
    </row>
    <row r="64" spans="1:24" ht="12.75">
      <c r="A64" s="39"/>
      <c r="B64" s="240"/>
      <c r="C64" s="334"/>
      <c r="D64" s="240"/>
      <c r="E64" s="240"/>
      <c r="F64" s="240"/>
      <c r="G64" s="240"/>
      <c r="H64" s="13"/>
      <c r="I64" s="13"/>
      <c r="L64" s="38"/>
      <c r="O64" s="38"/>
      <c r="P64" s="38"/>
      <c r="S64" s="38"/>
      <c r="T64" s="38"/>
      <c r="W64" s="38"/>
      <c r="X64" s="38"/>
    </row>
    <row r="65" spans="1:24" s="344" customFormat="1" ht="12.75">
      <c r="A65" s="340" t="s">
        <v>256</v>
      </c>
      <c r="B65" s="341">
        <v>90048</v>
      </c>
      <c r="C65" s="342">
        <v>86040</v>
      </c>
      <c r="D65" s="342" t="s">
        <v>362</v>
      </c>
      <c r="E65" s="342" t="s">
        <v>362</v>
      </c>
      <c r="F65" s="342" t="s">
        <v>362</v>
      </c>
      <c r="G65" s="342" t="s">
        <v>362</v>
      </c>
      <c r="H65" s="343">
        <v>50065</v>
      </c>
      <c r="I65" s="343">
        <v>64670</v>
      </c>
      <c r="K65" s="345"/>
      <c r="L65" s="345"/>
      <c r="O65" s="345"/>
      <c r="P65" s="345"/>
      <c r="S65" s="345"/>
      <c r="T65" s="345"/>
      <c r="W65" s="345"/>
      <c r="X65" s="345"/>
    </row>
    <row r="66" spans="1:24" ht="12.75">
      <c r="A66" s="39"/>
      <c r="B66" s="240"/>
      <c r="C66" s="334"/>
      <c r="D66" s="240"/>
      <c r="E66" s="240"/>
      <c r="F66" s="240"/>
      <c r="G66" s="240"/>
      <c r="H66" s="13"/>
      <c r="I66" s="13"/>
      <c r="L66" s="38"/>
      <c r="O66" s="38"/>
      <c r="P66" s="38"/>
      <c r="S66" s="38"/>
      <c r="T66" s="38"/>
      <c r="W66" s="38"/>
      <c r="X66" s="38"/>
    </row>
    <row r="67" spans="1:24" ht="12.75">
      <c r="A67" s="39" t="s">
        <v>257</v>
      </c>
      <c r="B67" s="240">
        <v>35000</v>
      </c>
      <c r="C67" s="334">
        <v>35000</v>
      </c>
      <c r="D67" s="239" t="s">
        <v>362</v>
      </c>
      <c r="E67" s="239" t="s">
        <v>362</v>
      </c>
      <c r="F67" s="239">
        <v>60</v>
      </c>
      <c r="G67" s="239">
        <v>60</v>
      </c>
      <c r="H67" s="13">
        <v>680</v>
      </c>
      <c r="I67" s="13">
        <v>680</v>
      </c>
      <c r="K67" s="38"/>
      <c r="L67" s="38"/>
      <c r="O67" s="38"/>
      <c r="P67" s="38"/>
      <c r="S67" s="38"/>
      <c r="T67" s="38"/>
      <c r="W67" s="38"/>
      <c r="X67" s="38"/>
    </row>
    <row r="68" spans="1:24" ht="12.75">
      <c r="A68" s="39" t="s">
        <v>258</v>
      </c>
      <c r="B68" s="240">
        <v>16000</v>
      </c>
      <c r="C68" s="334">
        <v>16000</v>
      </c>
      <c r="D68" s="239" t="s">
        <v>362</v>
      </c>
      <c r="E68" s="239" t="s">
        <v>362</v>
      </c>
      <c r="F68" s="239" t="s">
        <v>362</v>
      </c>
      <c r="G68" s="239" t="s">
        <v>362</v>
      </c>
      <c r="H68" s="13">
        <v>760</v>
      </c>
      <c r="I68" s="13">
        <v>760</v>
      </c>
      <c r="K68" s="38"/>
      <c r="L68" s="38"/>
      <c r="O68" s="38"/>
      <c r="P68" s="38"/>
      <c r="S68" s="38"/>
      <c r="T68" s="38"/>
      <c r="W68" s="38"/>
      <c r="X68" s="38"/>
    </row>
    <row r="69" spans="1:24" ht="12.75">
      <c r="A69" s="213" t="s">
        <v>259</v>
      </c>
      <c r="B69" s="242">
        <v>51000</v>
      </c>
      <c r="C69" s="335">
        <v>51000</v>
      </c>
      <c r="D69" s="241" t="s">
        <v>362</v>
      </c>
      <c r="E69" s="241" t="s">
        <v>362</v>
      </c>
      <c r="F69" s="241">
        <v>60</v>
      </c>
      <c r="G69" s="241">
        <v>60</v>
      </c>
      <c r="H69" s="243">
        <v>1440</v>
      </c>
      <c r="I69" s="243">
        <v>1440</v>
      </c>
      <c r="K69" s="38"/>
      <c r="L69" s="38"/>
      <c r="O69" s="38"/>
      <c r="P69" s="38"/>
      <c r="S69" s="38"/>
      <c r="T69" s="38"/>
      <c r="W69" s="38"/>
      <c r="X69" s="38"/>
    </row>
    <row r="70" spans="1:24" ht="12.75">
      <c r="A70" s="39"/>
      <c r="B70" s="240"/>
      <c r="C70" s="334"/>
      <c r="D70" s="240"/>
      <c r="E70" s="240"/>
      <c r="F70" s="240"/>
      <c r="G70" s="240"/>
      <c r="H70" s="13"/>
      <c r="I70" s="13"/>
      <c r="L70" s="38"/>
      <c r="O70" s="38"/>
      <c r="P70" s="38"/>
      <c r="S70" s="38"/>
      <c r="T70" s="38"/>
      <c r="W70" s="38"/>
      <c r="X70" s="38"/>
    </row>
    <row r="71" spans="1:24" ht="12.75">
      <c r="A71" s="39" t="s">
        <v>260</v>
      </c>
      <c r="B71" s="240">
        <v>950</v>
      </c>
      <c r="C71" s="334">
        <v>900</v>
      </c>
      <c r="D71" s="240">
        <v>83520</v>
      </c>
      <c r="E71" s="240">
        <v>48810</v>
      </c>
      <c r="F71" s="240">
        <v>610</v>
      </c>
      <c r="G71" s="240">
        <v>590</v>
      </c>
      <c r="H71" s="13">
        <v>265440</v>
      </c>
      <c r="I71" s="13">
        <v>255930</v>
      </c>
      <c r="K71" s="38"/>
      <c r="L71" s="38"/>
      <c r="O71" s="38"/>
      <c r="P71" s="38"/>
      <c r="S71" s="38"/>
      <c r="T71" s="38"/>
      <c r="W71" s="38"/>
      <c r="X71" s="38"/>
    </row>
    <row r="72" spans="1:24" ht="12.75">
      <c r="A72" s="39" t="s">
        <v>261</v>
      </c>
      <c r="B72" s="240">
        <v>158000</v>
      </c>
      <c r="C72" s="334">
        <v>158500</v>
      </c>
      <c r="D72" s="240">
        <v>5000</v>
      </c>
      <c r="E72" s="240">
        <v>5800</v>
      </c>
      <c r="F72" s="240">
        <v>3900</v>
      </c>
      <c r="G72" s="240">
        <v>4150</v>
      </c>
      <c r="H72" s="13">
        <v>8600</v>
      </c>
      <c r="I72" s="13">
        <v>8700</v>
      </c>
      <c r="K72" s="38"/>
      <c r="L72" s="38"/>
      <c r="O72" s="38"/>
      <c r="P72" s="38"/>
      <c r="S72" s="38"/>
      <c r="T72" s="38"/>
      <c r="W72" s="38"/>
      <c r="X72" s="38"/>
    </row>
    <row r="73" spans="1:24" ht="12.75">
      <c r="A73" s="39" t="s">
        <v>262</v>
      </c>
      <c r="B73" s="240">
        <v>86270</v>
      </c>
      <c r="C73" s="334">
        <v>71920</v>
      </c>
      <c r="D73" s="239" t="s">
        <v>362</v>
      </c>
      <c r="E73" s="239" t="s">
        <v>362</v>
      </c>
      <c r="F73" s="239" t="s">
        <v>362</v>
      </c>
      <c r="G73" s="239" t="s">
        <v>362</v>
      </c>
      <c r="H73" s="13">
        <v>440</v>
      </c>
      <c r="I73" s="13">
        <v>750</v>
      </c>
      <c r="K73" s="38"/>
      <c r="L73" s="38"/>
      <c r="O73" s="38"/>
      <c r="P73" s="38"/>
      <c r="S73" s="38"/>
      <c r="T73" s="38"/>
      <c r="W73" s="38"/>
      <c r="X73" s="38"/>
    </row>
    <row r="74" spans="1:24" ht="12.75">
      <c r="A74" s="39" t="s">
        <v>263</v>
      </c>
      <c r="B74" s="240">
        <v>1600</v>
      </c>
      <c r="C74" s="334">
        <v>1600</v>
      </c>
      <c r="D74" s="240" t="s">
        <v>362</v>
      </c>
      <c r="E74" s="240" t="s">
        <v>362</v>
      </c>
      <c r="F74" s="239" t="s">
        <v>362</v>
      </c>
      <c r="G74" s="239" t="s">
        <v>362</v>
      </c>
      <c r="H74" s="13">
        <v>31000</v>
      </c>
      <c r="I74" s="13">
        <v>31000</v>
      </c>
      <c r="K74" s="38"/>
      <c r="L74" s="38"/>
      <c r="O74" s="38"/>
      <c r="P74" s="38"/>
      <c r="S74" s="38"/>
      <c r="T74" s="38"/>
      <c r="W74" s="38"/>
      <c r="X74" s="38"/>
    </row>
    <row r="75" spans="1:24" ht="12.75">
      <c r="A75" s="39" t="s">
        <v>264</v>
      </c>
      <c r="B75" s="240">
        <v>88750</v>
      </c>
      <c r="C75" s="334">
        <v>77520</v>
      </c>
      <c r="D75" s="239" t="s">
        <v>362</v>
      </c>
      <c r="E75" s="239" t="s">
        <v>362</v>
      </c>
      <c r="F75" s="240">
        <v>83250</v>
      </c>
      <c r="G75" s="240">
        <v>67700</v>
      </c>
      <c r="H75" s="13">
        <v>18000</v>
      </c>
      <c r="I75" s="13">
        <v>18200</v>
      </c>
      <c r="K75" s="38"/>
      <c r="L75" s="38"/>
      <c r="O75" s="38"/>
      <c r="P75" s="38"/>
      <c r="S75" s="38"/>
      <c r="T75" s="38"/>
      <c r="W75" s="38"/>
      <c r="X75" s="38"/>
    </row>
    <row r="76" spans="1:24" ht="12.75">
      <c r="A76" s="39" t="s">
        <v>265</v>
      </c>
      <c r="B76" s="240">
        <v>950</v>
      </c>
      <c r="C76" s="334">
        <v>10000</v>
      </c>
      <c r="D76" s="239" t="s">
        <v>362</v>
      </c>
      <c r="E76" s="239" t="s">
        <v>362</v>
      </c>
      <c r="F76" s="240">
        <v>54</v>
      </c>
      <c r="G76" s="240">
        <v>56</v>
      </c>
      <c r="H76" s="13">
        <v>490</v>
      </c>
      <c r="I76" s="13">
        <v>490</v>
      </c>
      <c r="K76" s="38"/>
      <c r="L76" s="38"/>
      <c r="O76" s="38"/>
      <c r="P76" s="38"/>
      <c r="S76" s="38"/>
      <c r="T76" s="38"/>
      <c r="W76" s="38"/>
      <c r="X76" s="38"/>
    </row>
    <row r="77" spans="1:24" ht="12.75">
      <c r="A77" s="39" t="s">
        <v>266</v>
      </c>
      <c r="B77" s="240">
        <v>5000</v>
      </c>
      <c r="C77" s="334">
        <v>8625</v>
      </c>
      <c r="D77" s="239" t="s">
        <v>362</v>
      </c>
      <c r="E77" s="239" t="s">
        <v>362</v>
      </c>
      <c r="F77" s="240">
        <v>4250</v>
      </c>
      <c r="G77" s="240">
        <v>4800</v>
      </c>
      <c r="H77" s="13">
        <v>10850</v>
      </c>
      <c r="I77" s="13">
        <v>14.71</v>
      </c>
      <c r="K77" s="38"/>
      <c r="L77" s="38"/>
      <c r="O77" s="38"/>
      <c r="P77" s="38"/>
      <c r="S77" s="38"/>
      <c r="T77" s="38"/>
      <c r="W77" s="38"/>
      <c r="X77" s="38"/>
    </row>
    <row r="78" spans="1:24" ht="12.75">
      <c r="A78" s="39" t="s">
        <v>267</v>
      </c>
      <c r="B78" s="240">
        <v>420000</v>
      </c>
      <c r="C78" s="334">
        <v>483120</v>
      </c>
      <c r="D78" s="239">
        <v>150</v>
      </c>
      <c r="E78" s="239" t="s">
        <v>362</v>
      </c>
      <c r="F78" s="240">
        <v>70</v>
      </c>
      <c r="G78" s="240">
        <v>1370</v>
      </c>
      <c r="H78" s="13">
        <v>1600</v>
      </c>
      <c r="I78" s="13">
        <v>2590</v>
      </c>
      <c r="K78" s="38"/>
      <c r="L78" s="38"/>
      <c r="O78" s="38"/>
      <c r="P78" s="38"/>
      <c r="S78" s="38"/>
      <c r="T78" s="38"/>
      <c r="W78" s="38"/>
      <c r="X78" s="38"/>
    </row>
    <row r="79" spans="1:24" ht="12.75">
      <c r="A79" s="213" t="s">
        <v>268</v>
      </c>
      <c r="B79" s="242">
        <v>761520</v>
      </c>
      <c r="C79" s="335">
        <v>812185</v>
      </c>
      <c r="D79" s="242">
        <v>88670</v>
      </c>
      <c r="E79" s="242">
        <v>54610</v>
      </c>
      <c r="F79" s="242">
        <v>92134</v>
      </c>
      <c r="G79" s="242">
        <v>78666</v>
      </c>
      <c r="H79" s="243">
        <v>336420</v>
      </c>
      <c r="I79" s="243">
        <v>317674.71</v>
      </c>
      <c r="K79" s="38"/>
      <c r="L79" s="38"/>
      <c r="O79" s="38"/>
      <c r="P79" s="38"/>
      <c r="S79" s="38"/>
      <c r="T79" s="38"/>
      <c r="W79" s="38"/>
      <c r="X79" s="38"/>
    </row>
    <row r="80" spans="1:24" ht="12.75">
      <c r="A80" s="39"/>
      <c r="B80" s="240"/>
      <c r="C80" s="334"/>
      <c r="D80" s="240"/>
      <c r="E80" s="240"/>
      <c r="F80" s="240"/>
      <c r="G80" s="240"/>
      <c r="H80" s="13"/>
      <c r="I80" s="13"/>
      <c r="L80" s="38"/>
      <c r="O80" s="38"/>
      <c r="P80" s="38"/>
      <c r="S80" s="38"/>
      <c r="T80" s="38"/>
      <c r="W80" s="38"/>
      <c r="X80" s="38"/>
    </row>
    <row r="81" spans="1:24" ht="12.75">
      <c r="A81" s="235" t="s">
        <v>399</v>
      </c>
      <c r="B81" s="240">
        <v>292.5</v>
      </c>
      <c r="C81" s="334">
        <v>290</v>
      </c>
      <c r="D81" s="240">
        <v>34250</v>
      </c>
      <c r="E81" s="240">
        <v>42890</v>
      </c>
      <c r="F81" s="239" t="s">
        <v>362</v>
      </c>
      <c r="G81" s="239" t="s">
        <v>362</v>
      </c>
      <c r="H81" s="13">
        <v>33382.5</v>
      </c>
      <c r="I81" s="13">
        <v>31830</v>
      </c>
      <c r="K81" s="38"/>
      <c r="L81" s="38"/>
      <c r="O81" s="38"/>
      <c r="P81" s="38"/>
      <c r="S81" s="38"/>
      <c r="T81" s="38"/>
      <c r="W81" s="38"/>
      <c r="X81" s="38"/>
    </row>
    <row r="82" spans="1:24" ht="12.75">
      <c r="A82" s="39" t="s">
        <v>269</v>
      </c>
      <c r="B82" s="240">
        <v>262.5</v>
      </c>
      <c r="C82" s="334">
        <v>488</v>
      </c>
      <c r="D82" s="240">
        <v>4150</v>
      </c>
      <c r="E82" s="240">
        <v>559</v>
      </c>
      <c r="F82" s="239" t="s">
        <v>362</v>
      </c>
      <c r="G82" s="239" t="s">
        <v>362</v>
      </c>
      <c r="H82" s="13">
        <v>33303.3</v>
      </c>
      <c r="I82" s="13">
        <v>35601.7</v>
      </c>
      <c r="K82" s="38"/>
      <c r="L82" s="38"/>
      <c r="O82" s="38"/>
      <c r="P82" s="38"/>
      <c r="S82" s="38"/>
      <c r="T82" s="38"/>
      <c r="W82" s="38"/>
      <c r="X82" s="38"/>
    </row>
    <row r="83" spans="1:24" ht="12.75">
      <c r="A83" s="213" t="s">
        <v>270</v>
      </c>
      <c r="B83" s="242">
        <v>555</v>
      </c>
      <c r="C83" s="335">
        <v>778</v>
      </c>
      <c r="D83" s="242">
        <v>38400</v>
      </c>
      <c r="E83" s="242">
        <v>43449</v>
      </c>
      <c r="F83" s="241" t="s">
        <v>362</v>
      </c>
      <c r="G83" s="241" t="s">
        <v>362</v>
      </c>
      <c r="H83" s="243">
        <v>66685.8</v>
      </c>
      <c r="I83" s="243">
        <v>67431.7</v>
      </c>
      <c r="K83" s="38"/>
      <c r="L83" s="38"/>
      <c r="O83" s="38"/>
      <c r="P83" s="38"/>
      <c r="S83" s="38"/>
      <c r="T83" s="38"/>
      <c r="W83" s="38"/>
      <c r="X83" s="38"/>
    </row>
    <row r="84" spans="1:24" ht="12.75">
      <c r="A84" s="39"/>
      <c r="B84" s="240"/>
      <c r="C84" s="334"/>
      <c r="D84" s="240"/>
      <c r="E84" s="240"/>
      <c r="F84" s="240"/>
      <c r="G84" s="240"/>
      <c r="H84" s="13"/>
      <c r="I84" s="13"/>
      <c r="K84" s="38"/>
      <c r="L84" s="38"/>
      <c r="O84" s="38"/>
      <c r="P84" s="38"/>
      <c r="S84" s="38"/>
      <c r="T84" s="38"/>
      <c r="W84" s="38"/>
      <c r="X84" s="38"/>
    </row>
    <row r="85" spans="1:24" s="350" customFormat="1" ht="13.5" thickBot="1">
      <c r="A85" s="346" t="s">
        <v>400</v>
      </c>
      <c r="B85" s="347">
        <v>1056283.96</v>
      </c>
      <c r="C85" s="348">
        <v>1161724.4</v>
      </c>
      <c r="D85" s="347">
        <v>127340</v>
      </c>
      <c r="E85" s="347">
        <v>98329</v>
      </c>
      <c r="F85" s="347">
        <v>129980.756</v>
      </c>
      <c r="G85" s="347">
        <v>127317.88790597148</v>
      </c>
      <c r="H85" s="349">
        <v>494556.92</v>
      </c>
      <c r="I85" s="349">
        <v>493181.1</v>
      </c>
      <c r="K85" s="351"/>
      <c r="L85" s="351"/>
      <c r="O85" s="351"/>
      <c r="P85" s="351"/>
      <c r="S85" s="351"/>
      <c r="T85" s="351"/>
      <c r="W85" s="351"/>
      <c r="X85" s="351"/>
    </row>
    <row r="86" spans="4:9" ht="12.75">
      <c r="D86" s="40"/>
      <c r="E86" s="40"/>
      <c r="G86" s="40"/>
      <c r="H86" s="40"/>
      <c r="I86" s="40"/>
    </row>
    <row r="87" spans="2:9" ht="12.75">
      <c r="B87" s="40"/>
      <c r="C87" s="336"/>
      <c r="D87" s="41"/>
      <c r="E87" s="41"/>
      <c r="F87" s="40"/>
      <c r="G87" s="40"/>
      <c r="H87" s="40"/>
      <c r="I87" s="40"/>
    </row>
    <row r="88" spans="4:5" ht="12.75">
      <c r="D88" s="38"/>
      <c r="E88" s="38"/>
    </row>
  </sheetData>
  <mergeCells count="6">
    <mergeCell ref="A1:I1"/>
    <mergeCell ref="A3:I3"/>
    <mergeCell ref="B5:C6"/>
    <mergeCell ref="D5:E6"/>
    <mergeCell ref="F5:G6"/>
    <mergeCell ref="H5:I6"/>
  </mergeCells>
  <printOptions horizontalCentered="1"/>
  <pageMargins left="0.75" right="0.75" top="0.5905511811023623" bottom="1" header="0" footer="0"/>
  <pageSetup horizontalDpi="600" verticalDpi="600" orientation="portrait" paperSize="9" scale="62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61" transitionEvaluation="1">
    <pageSetUpPr fitToPage="1"/>
  </sheetPr>
  <dimension ref="A1:Q8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8.7109375" style="34" customWidth="1"/>
    <col min="2" max="9" width="12.7109375" style="34" customWidth="1"/>
    <col min="10" max="16384" width="19.140625" style="34" customWidth="1"/>
  </cols>
  <sheetData>
    <row r="1" spans="1:9" s="121" customFormat="1" ht="18">
      <c r="A1" s="410" t="s">
        <v>0</v>
      </c>
      <c r="B1" s="410"/>
      <c r="C1" s="410"/>
      <c r="D1" s="410"/>
      <c r="E1" s="410"/>
      <c r="F1" s="410"/>
      <c r="G1" s="410"/>
      <c r="H1" s="410"/>
      <c r="I1" s="410"/>
    </row>
    <row r="3" spans="1:9" s="143" customFormat="1" ht="15">
      <c r="A3" s="463" t="s">
        <v>466</v>
      </c>
      <c r="B3" s="463"/>
      <c r="C3" s="463"/>
      <c r="D3" s="463"/>
      <c r="E3" s="463"/>
      <c r="F3" s="463"/>
      <c r="G3" s="463"/>
      <c r="H3" s="463"/>
      <c r="I3" s="463"/>
    </row>
    <row r="4" spans="1:9" s="143" customFormat="1" ht="15">
      <c r="A4" s="463" t="s">
        <v>433</v>
      </c>
      <c r="B4" s="463"/>
      <c r="C4" s="463"/>
      <c r="D4" s="463"/>
      <c r="E4" s="463"/>
      <c r="F4" s="463"/>
      <c r="G4" s="463"/>
      <c r="H4" s="463"/>
      <c r="I4" s="463"/>
    </row>
    <row r="5" s="130" customFormat="1" ht="14.25"/>
    <row r="6" spans="1:9" ht="12.75" customHeight="1">
      <c r="A6" s="35" t="s">
        <v>403</v>
      </c>
      <c r="B6" s="476" t="s">
        <v>411</v>
      </c>
      <c r="C6" s="476" t="s">
        <v>412</v>
      </c>
      <c r="D6" s="468" t="s">
        <v>294</v>
      </c>
      <c r="E6" s="468" t="s">
        <v>297</v>
      </c>
      <c r="F6" s="468" t="s">
        <v>413</v>
      </c>
      <c r="G6" s="468" t="s">
        <v>293</v>
      </c>
      <c r="H6" s="468" t="s">
        <v>414</v>
      </c>
      <c r="I6" s="468" t="s">
        <v>415</v>
      </c>
    </row>
    <row r="7" spans="1:9" ht="12.75">
      <c r="A7" s="36" t="s">
        <v>213</v>
      </c>
      <c r="B7" s="477"/>
      <c r="C7" s="477"/>
      <c r="D7" s="474"/>
      <c r="E7" s="474"/>
      <c r="F7" s="474"/>
      <c r="G7" s="474"/>
      <c r="H7" s="474"/>
      <c r="I7" s="474"/>
    </row>
    <row r="8" spans="1:9" ht="13.5" thickBot="1">
      <c r="A8" s="36"/>
      <c r="B8" s="478"/>
      <c r="C8" s="478"/>
      <c r="D8" s="475"/>
      <c r="E8" s="475"/>
      <c r="F8" s="475"/>
      <c r="G8" s="475"/>
      <c r="H8" s="475"/>
      <c r="I8" s="475"/>
    </row>
    <row r="9" spans="1:17" ht="12.75">
      <c r="A9" s="234" t="s">
        <v>401</v>
      </c>
      <c r="B9" s="260">
        <v>3.08</v>
      </c>
      <c r="C9" s="261">
        <v>7.24</v>
      </c>
      <c r="D9" s="260" t="s">
        <v>362</v>
      </c>
      <c r="E9" s="260">
        <v>4.84</v>
      </c>
      <c r="F9" s="260" t="s">
        <v>362</v>
      </c>
      <c r="G9" s="262">
        <v>4.1</v>
      </c>
      <c r="H9" s="260" t="s">
        <v>362</v>
      </c>
      <c r="I9" s="151" t="s">
        <v>362</v>
      </c>
      <c r="L9" s="38"/>
      <c r="M9" s="38"/>
      <c r="P9" s="38"/>
      <c r="Q9" s="38"/>
    </row>
    <row r="10" spans="1:17" ht="12.75">
      <c r="A10" s="39" t="s">
        <v>214</v>
      </c>
      <c r="B10" s="262">
        <v>22.67</v>
      </c>
      <c r="C10" s="220">
        <v>6.58</v>
      </c>
      <c r="D10" s="262" t="s">
        <v>362</v>
      </c>
      <c r="E10" s="262">
        <v>71.93</v>
      </c>
      <c r="F10" s="262" t="s">
        <v>362</v>
      </c>
      <c r="G10" s="220">
        <v>0.56</v>
      </c>
      <c r="H10" s="262" t="s">
        <v>362</v>
      </c>
      <c r="I10" s="5" t="s">
        <v>362</v>
      </c>
      <c r="L10" s="38"/>
      <c r="M10" s="38"/>
      <c r="P10" s="38"/>
      <c r="Q10" s="38"/>
    </row>
    <row r="11" spans="1:17" ht="12.75">
      <c r="A11" s="235" t="s">
        <v>402</v>
      </c>
      <c r="B11" s="262">
        <v>24.46</v>
      </c>
      <c r="C11" s="220">
        <v>48.26</v>
      </c>
      <c r="D11" s="262" t="s">
        <v>362</v>
      </c>
      <c r="E11" s="262">
        <v>3.55</v>
      </c>
      <c r="F11" s="262" t="s">
        <v>362</v>
      </c>
      <c r="G11" s="262">
        <v>1.05</v>
      </c>
      <c r="H11" s="262" t="s">
        <v>362</v>
      </c>
      <c r="I11" s="5" t="s">
        <v>362</v>
      </c>
      <c r="L11" s="38"/>
      <c r="M11" s="38"/>
      <c r="P11" s="38"/>
      <c r="Q11" s="38"/>
    </row>
    <row r="12" spans="1:17" ht="12.75">
      <c r="A12" s="39" t="s">
        <v>215</v>
      </c>
      <c r="B12" s="262">
        <v>1.56</v>
      </c>
      <c r="C12" s="220">
        <v>1.27</v>
      </c>
      <c r="D12" s="262" t="s">
        <v>362</v>
      </c>
      <c r="E12" s="262">
        <v>23.9</v>
      </c>
      <c r="F12" s="262" t="s">
        <v>362</v>
      </c>
      <c r="G12" s="220" t="s">
        <v>362</v>
      </c>
      <c r="H12" s="262" t="s">
        <v>362</v>
      </c>
      <c r="I12" s="5" t="s">
        <v>362</v>
      </c>
      <c r="L12" s="38"/>
      <c r="M12" s="38"/>
      <c r="P12" s="38"/>
      <c r="Q12" s="38"/>
    </row>
    <row r="13" spans="1:17" ht="12.75">
      <c r="A13" s="213" t="s">
        <v>216</v>
      </c>
      <c r="B13" s="263">
        <v>51.77</v>
      </c>
      <c r="C13" s="264">
        <v>63.35</v>
      </c>
      <c r="D13" s="263" t="s">
        <v>362</v>
      </c>
      <c r="E13" s="263">
        <v>104.23</v>
      </c>
      <c r="F13" s="263" t="s">
        <v>362</v>
      </c>
      <c r="G13" s="264">
        <v>5.71</v>
      </c>
      <c r="H13" s="263" t="s">
        <v>362</v>
      </c>
      <c r="I13" s="265" t="s">
        <v>362</v>
      </c>
      <c r="L13" s="38"/>
      <c r="M13" s="38"/>
      <c r="P13" s="38"/>
      <c r="Q13" s="38"/>
    </row>
    <row r="14" spans="1:17" ht="12.75">
      <c r="A14" s="213"/>
      <c r="B14" s="262"/>
      <c r="C14" s="220"/>
      <c r="D14" s="262"/>
      <c r="E14" s="262"/>
      <c r="F14" s="262"/>
      <c r="G14" s="220"/>
      <c r="H14" s="262"/>
      <c r="I14" s="5"/>
      <c r="L14" s="38"/>
      <c r="M14" s="38"/>
      <c r="P14" s="38"/>
      <c r="Q14" s="38"/>
    </row>
    <row r="15" spans="1:17" ht="12.75">
      <c r="A15" s="213" t="s">
        <v>217</v>
      </c>
      <c r="B15" s="263">
        <v>1.34</v>
      </c>
      <c r="C15" s="264">
        <v>14.29</v>
      </c>
      <c r="D15" s="263" t="s">
        <v>362</v>
      </c>
      <c r="E15" s="263">
        <v>45.2</v>
      </c>
      <c r="F15" s="263" t="s">
        <v>362</v>
      </c>
      <c r="G15" s="263" t="s">
        <v>362</v>
      </c>
      <c r="H15" s="263">
        <v>1.7</v>
      </c>
      <c r="I15" s="265" t="s">
        <v>362</v>
      </c>
      <c r="L15" s="38"/>
      <c r="M15" s="38"/>
      <c r="P15" s="38"/>
      <c r="Q15" s="38"/>
    </row>
    <row r="16" spans="1:17" ht="12.75">
      <c r="A16" s="39"/>
      <c r="B16" s="262"/>
      <c r="C16" s="220"/>
      <c r="D16" s="262"/>
      <c r="E16" s="262"/>
      <c r="F16" s="262"/>
      <c r="G16" s="220"/>
      <c r="H16" s="262"/>
      <c r="I16" s="5"/>
      <c r="L16" s="38"/>
      <c r="M16" s="38"/>
      <c r="P16" s="38"/>
      <c r="Q16" s="38"/>
    </row>
    <row r="17" spans="1:17" ht="12.75">
      <c r="A17" s="213" t="s">
        <v>218</v>
      </c>
      <c r="B17" s="263">
        <v>39.08</v>
      </c>
      <c r="C17" s="263">
        <v>64.56</v>
      </c>
      <c r="D17" s="263">
        <v>2.86</v>
      </c>
      <c r="E17" s="263" t="s">
        <v>362</v>
      </c>
      <c r="F17" s="263" t="s">
        <v>362</v>
      </c>
      <c r="G17" s="263" t="s">
        <v>362</v>
      </c>
      <c r="H17" s="263" t="s">
        <v>362</v>
      </c>
      <c r="I17" s="265" t="s">
        <v>362</v>
      </c>
      <c r="L17" s="38"/>
      <c r="M17" s="38"/>
      <c r="P17" s="38"/>
      <c r="Q17" s="38"/>
    </row>
    <row r="18" spans="1:17" ht="12.75">
      <c r="A18" s="39"/>
      <c r="B18" s="262"/>
      <c r="C18" s="220"/>
      <c r="D18" s="262"/>
      <c r="E18" s="262"/>
      <c r="F18" s="262"/>
      <c r="G18" s="220"/>
      <c r="H18" s="262"/>
      <c r="I18" s="5"/>
      <c r="L18" s="38"/>
      <c r="M18" s="38"/>
      <c r="P18" s="38"/>
      <c r="Q18" s="38"/>
    </row>
    <row r="19" spans="1:17" ht="12.75">
      <c r="A19" s="39" t="s">
        <v>219</v>
      </c>
      <c r="B19" s="262">
        <v>62.03</v>
      </c>
      <c r="C19" s="220">
        <v>13.45</v>
      </c>
      <c r="D19" s="262" t="s">
        <v>362</v>
      </c>
      <c r="E19" s="262">
        <v>2.08</v>
      </c>
      <c r="F19" s="262" t="s">
        <v>362</v>
      </c>
      <c r="G19" s="220">
        <v>47.32</v>
      </c>
      <c r="H19" s="262" t="s">
        <v>362</v>
      </c>
      <c r="I19" s="5" t="s">
        <v>362</v>
      </c>
      <c r="L19" s="38"/>
      <c r="M19" s="38"/>
      <c r="P19" s="38"/>
      <c r="Q19" s="38"/>
    </row>
    <row r="20" spans="1:17" ht="12.75">
      <c r="A20" s="39" t="s">
        <v>220</v>
      </c>
      <c r="B20" s="262" t="s">
        <v>362</v>
      </c>
      <c r="C20" s="220">
        <v>13.76</v>
      </c>
      <c r="D20" s="262" t="s">
        <v>362</v>
      </c>
      <c r="E20" s="262">
        <v>36.98</v>
      </c>
      <c r="F20" s="262" t="s">
        <v>362</v>
      </c>
      <c r="G20" s="220">
        <v>0.7</v>
      </c>
      <c r="H20" s="262" t="s">
        <v>362</v>
      </c>
      <c r="I20" s="5" t="s">
        <v>362</v>
      </c>
      <c r="L20" s="38"/>
      <c r="M20" s="38"/>
      <c r="P20" s="38"/>
      <c r="Q20" s="38"/>
    </row>
    <row r="21" spans="1:17" ht="12.75">
      <c r="A21" s="39" t="s">
        <v>221</v>
      </c>
      <c r="B21" s="262" t="s">
        <v>362</v>
      </c>
      <c r="C21" s="220">
        <v>10.22</v>
      </c>
      <c r="D21" s="262" t="s">
        <v>362</v>
      </c>
      <c r="E21" s="262">
        <v>22.38</v>
      </c>
      <c r="F21" s="262" t="s">
        <v>362</v>
      </c>
      <c r="G21" s="220">
        <v>3.46</v>
      </c>
      <c r="H21" s="262" t="s">
        <v>362</v>
      </c>
      <c r="I21" s="5" t="s">
        <v>362</v>
      </c>
      <c r="L21" s="38"/>
      <c r="M21" s="38"/>
      <c r="P21" s="38"/>
      <c r="Q21" s="38"/>
    </row>
    <row r="22" spans="1:17" ht="12.75">
      <c r="A22" s="213" t="s">
        <v>222</v>
      </c>
      <c r="B22" s="263">
        <v>62.03</v>
      </c>
      <c r="C22" s="264">
        <v>37.43</v>
      </c>
      <c r="D22" s="263" t="s">
        <v>362</v>
      </c>
      <c r="E22" s="263">
        <v>61.44</v>
      </c>
      <c r="F22" s="263" t="s">
        <v>362</v>
      </c>
      <c r="G22" s="264">
        <v>51.48</v>
      </c>
      <c r="H22" s="263" t="s">
        <v>362</v>
      </c>
      <c r="I22" s="265" t="s">
        <v>362</v>
      </c>
      <c r="L22" s="38"/>
      <c r="M22" s="38"/>
      <c r="P22" s="38"/>
      <c r="Q22" s="38"/>
    </row>
    <row r="23" spans="1:17" ht="12.75">
      <c r="A23" s="39"/>
      <c r="B23" s="262"/>
      <c r="C23" s="220"/>
      <c r="D23" s="262"/>
      <c r="E23" s="262"/>
      <c r="F23" s="262"/>
      <c r="G23" s="220"/>
      <c r="H23" s="262"/>
      <c r="I23" s="5"/>
      <c r="L23" s="38"/>
      <c r="M23" s="38"/>
      <c r="P23" s="38"/>
      <c r="Q23" s="38"/>
    </row>
    <row r="24" spans="1:17" ht="12.75">
      <c r="A24" s="213" t="s">
        <v>223</v>
      </c>
      <c r="B24" s="263">
        <v>9850.31</v>
      </c>
      <c r="C24" s="264">
        <v>145</v>
      </c>
      <c r="D24" s="263" t="s">
        <v>362</v>
      </c>
      <c r="E24" s="263">
        <v>62.67</v>
      </c>
      <c r="F24" s="263">
        <v>235.8</v>
      </c>
      <c r="G24" s="264">
        <v>809.03</v>
      </c>
      <c r="H24" s="263">
        <v>252.04</v>
      </c>
      <c r="I24" s="265" t="s">
        <v>362</v>
      </c>
      <c r="L24" s="38"/>
      <c r="M24" s="38"/>
      <c r="P24" s="38"/>
      <c r="Q24" s="38"/>
    </row>
    <row r="25" spans="1:17" ht="12.75">
      <c r="A25" s="39"/>
      <c r="B25" s="262"/>
      <c r="C25" s="220"/>
      <c r="D25" s="262"/>
      <c r="E25" s="262"/>
      <c r="F25" s="262"/>
      <c r="G25" s="220"/>
      <c r="H25" s="262"/>
      <c r="I25" s="5"/>
      <c r="L25" s="38"/>
      <c r="M25" s="38"/>
      <c r="P25" s="38"/>
      <c r="Q25" s="38"/>
    </row>
    <row r="26" spans="1:17" ht="12.75">
      <c r="A26" s="213" t="s">
        <v>224</v>
      </c>
      <c r="B26" s="263">
        <v>503.62</v>
      </c>
      <c r="C26" s="264">
        <v>138.17</v>
      </c>
      <c r="D26" s="263" t="s">
        <v>362</v>
      </c>
      <c r="E26" s="263">
        <v>117.9</v>
      </c>
      <c r="F26" s="263">
        <v>205.09</v>
      </c>
      <c r="G26" s="264">
        <v>240.09</v>
      </c>
      <c r="H26" s="263">
        <v>500.27</v>
      </c>
      <c r="I26" s="265" t="s">
        <v>362</v>
      </c>
      <c r="L26" s="38"/>
      <c r="M26" s="38"/>
      <c r="P26" s="38"/>
      <c r="Q26" s="38"/>
    </row>
    <row r="27" spans="1:17" ht="12.75">
      <c r="A27" s="39"/>
      <c r="B27" s="262"/>
      <c r="C27" s="220"/>
      <c r="D27" s="262"/>
      <c r="E27" s="262"/>
      <c r="F27" s="262"/>
      <c r="G27" s="220"/>
      <c r="H27" s="262"/>
      <c r="I27" s="5"/>
      <c r="L27" s="38"/>
      <c r="M27" s="38"/>
      <c r="P27" s="38"/>
      <c r="Q27" s="38"/>
    </row>
    <row r="28" spans="1:17" ht="12.75">
      <c r="A28" s="39" t="s">
        <v>225</v>
      </c>
      <c r="B28" s="262">
        <v>1801.3</v>
      </c>
      <c r="C28" s="220">
        <v>67.19</v>
      </c>
      <c r="D28" s="262" t="s">
        <v>362</v>
      </c>
      <c r="E28" s="262">
        <v>92.93</v>
      </c>
      <c r="F28" s="262">
        <v>139.47</v>
      </c>
      <c r="G28" s="220">
        <v>36.95</v>
      </c>
      <c r="H28" s="262">
        <v>70.21</v>
      </c>
      <c r="I28" s="5" t="s">
        <v>362</v>
      </c>
      <c r="L28" s="38"/>
      <c r="M28" s="38"/>
      <c r="P28" s="38"/>
      <c r="Q28" s="38"/>
    </row>
    <row r="29" spans="1:17" ht="12.75">
      <c r="A29" s="39" t="s">
        <v>226</v>
      </c>
      <c r="B29" s="262">
        <v>3979.17</v>
      </c>
      <c r="C29" s="220">
        <v>3.89</v>
      </c>
      <c r="D29" s="262" t="s">
        <v>362</v>
      </c>
      <c r="E29" s="262">
        <v>11.82</v>
      </c>
      <c r="F29" s="262">
        <v>664.87</v>
      </c>
      <c r="G29" s="220">
        <v>54.64</v>
      </c>
      <c r="H29" s="262">
        <v>204.95</v>
      </c>
      <c r="I29" s="5" t="s">
        <v>362</v>
      </c>
      <c r="L29" s="38"/>
      <c r="M29" s="38"/>
      <c r="P29" s="38"/>
      <c r="Q29" s="38"/>
    </row>
    <row r="30" spans="1:17" ht="12.75">
      <c r="A30" s="39" t="s">
        <v>227</v>
      </c>
      <c r="B30" s="262">
        <v>26344.67</v>
      </c>
      <c r="C30" s="220">
        <v>144.46</v>
      </c>
      <c r="D30" s="262" t="s">
        <v>362</v>
      </c>
      <c r="E30" s="262">
        <v>74.22</v>
      </c>
      <c r="F30" s="262">
        <v>221</v>
      </c>
      <c r="G30" s="220">
        <v>117.15</v>
      </c>
      <c r="H30" s="262">
        <v>295.6</v>
      </c>
      <c r="I30" s="5" t="s">
        <v>362</v>
      </c>
      <c r="L30" s="38"/>
      <c r="M30" s="38"/>
      <c r="P30" s="38"/>
      <c r="Q30" s="38"/>
    </row>
    <row r="31" spans="1:17" ht="12.75">
      <c r="A31" s="213" t="s">
        <v>228</v>
      </c>
      <c r="B31" s="263">
        <v>32125.14</v>
      </c>
      <c r="C31" s="264">
        <v>215.54</v>
      </c>
      <c r="D31" s="263" t="s">
        <v>362</v>
      </c>
      <c r="E31" s="263">
        <v>178.97</v>
      </c>
      <c r="F31" s="263">
        <v>1025.34</v>
      </c>
      <c r="G31" s="264">
        <v>208.74</v>
      </c>
      <c r="H31" s="263">
        <v>570.76</v>
      </c>
      <c r="I31" s="265" t="s">
        <v>362</v>
      </c>
      <c r="L31" s="38"/>
      <c r="M31" s="38"/>
      <c r="P31" s="38"/>
      <c r="Q31" s="38"/>
    </row>
    <row r="32" spans="1:17" ht="12.75">
      <c r="A32" s="39"/>
      <c r="B32" s="262"/>
      <c r="C32" s="220"/>
      <c r="D32" s="262"/>
      <c r="E32" s="262"/>
      <c r="F32" s="262"/>
      <c r="G32" s="220"/>
      <c r="H32" s="262"/>
      <c r="I32" s="5"/>
      <c r="L32" s="38"/>
      <c r="M32" s="38"/>
      <c r="P32" s="38"/>
      <c r="Q32" s="38"/>
    </row>
    <row r="33" spans="1:17" ht="12.75">
      <c r="A33" s="39" t="s">
        <v>229</v>
      </c>
      <c r="B33" s="262">
        <v>374</v>
      </c>
      <c r="C33" s="220">
        <v>41.3</v>
      </c>
      <c r="D33" s="262" t="s">
        <v>362</v>
      </c>
      <c r="E33" s="262">
        <v>17</v>
      </c>
      <c r="F33" s="262">
        <v>4</v>
      </c>
      <c r="G33" s="220">
        <v>408</v>
      </c>
      <c r="H33" s="262">
        <v>20</v>
      </c>
      <c r="I33" s="5">
        <v>2.7</v>
      </c>
      <c r="L33" s="38"/>
      <c r="M33" s="38"/>
      <c r="P33" s="38"/>
      <c r="Q33" s="38"/>
    </row>
    <row r="34" spans="1:17" ht="12.75">
      <c r="A34" s="39" t="s">
        <v>230</v>
      </c>
      <c r="B34" s="262">
        <v>218</v>
      </c>
      <c r="C34" s="262">
        <v>34</v>
      </c>
      <c r="D34" s="262" t="s">
        <v>362</v>
      </c>
      <c r="E34" s="262">
        <v>16</v>
      </c>
      <c r="F34" s="262">
        <v>14</v>
      </c>
      <c r="G34" s="220">
        <v>12</v>
      </c>
      <c r="H34" s="262">
        <v>8</v>
      </c>
      <c r="I34" s="5" t="s">
        <v>362</v>
      </c>
      <c r="L34" s="38"/>
      <c r="M34" s="38"/>
      <c r="P34" s="38"/>
      <c r="Q34" s="38"/>
    </row>
    <row r="35" spans="1:17" ht="12.75">
      <c r="A35" s="39" t="s">
        <v>231</v>
      </c>
      <c r="B35" s="262">
        <v>1357</v>
      </c>
      <c r="C35" s="220">
        <v>41.64</v>
      </c>
      <c r="D35" s="262" t="s">
        <v>362</v>
      </c>
      <c r="E35" s="262">
        <v>35</v>
      </c>
      <c r="F35" s="262">
        <v>1948</v>
      </c>
      <c r="G35" s="220">
        <v>50</v>
      </c>
      <c r="H35" s="262">
        <v>566</v>
      </c>
      <c r="I35" s="5" t="s">
        <v>362</v>
      </c>
      <c r="L35" s="38"/>
      <c r="M35" s="38"/>
      <c r="P35" s="38"/>
      <c r="Q35" s="38"/>
    </row>
    <row r="36" spans="1:17" ht="12.75">
      <c r="A36" s="39" t="s">
        <v>232</v>
      </c>
      <c r="B36" s="262">
        <v>243</v>
      </c>
      <c r="C36" s="220">
        <v>67.61</v>
      </c>
      <c r="D36" s="262">
        <v>8</v>
      </c>
      <c r="E36" s="262">
        <v>29</v>
      </c>
      <c r="F36" s="262">
        <v>339</v>
      </c>
      <c r="G36" s="262">
        <v>180</v>
      </c>
      <c r="H36" s="262">
        <v>249</v>
      </c>
      <c r="I36" s="5" t="s">
        <v>362</v>
      </c>
      <c r="L36" s="38"/>
      <c r="M36" s="38"/>
      <c r="P36" s="38"/>
      <c r="Q36" s="38"/>
    </row>
    <row r="37" spans="1:17" ht="12.75">
      <c r="A37" s="213" t="s">
        <v>233</v>
      </c>
      <c r="B37" s="263">
        <v>2192</v>
      </c>
      <c r="C37" s="264">
        <v>184.55</v>
      </c>
      <c r="D37" s="263">
        <v>8.23</v>
      </c>
      <c r="E37" s="263">
        <v>97</v>
      </c>
      <c r="F37" s="263">
        <v>2305</v>
      </c>
      <c r="G37" s="264">
        <v>650</v>
      </c>
      <c r="H37" s="263">
        <v>843</v>
      </c>
      <c r="I37" s="265">
        <v>3.45</v>
      </c>
      <c r="L37" s="38"/>
      <c r="M37" s="38"/>
      <c r="P37" s="38"/>
      <c r="Q37" s="38"/>
    </row>
    <row r="38" spans="1:17" ht="12.75">
      <c r="A38" s="39"/>
      <c r="B38" s="262"/>
      <c r="C38" s="220"/>
      <c r="D38" s="262"/>
      <c r="E38" s="262"/>
      <c r="F38" s="262"/>
      <c r="G38" s="220"/>
      <c r="H38" s="262"/>
      <c r="I38" s="5"/>
      <c r="L38" s="38"/>
      <c r="M38" s="38"/>
      <c r="P38" s="38"/>
      <c r="Q38" s="38"/>
    </row>
    <row r="39" spans="1:17" ht="12.75">
      <c r="A39" s="213" t="s">
        <v>234</v>
      </c>
      <c r="B39" s="263">
        <v>3142.54</v>
      </c>
      <c r="C39" s="264">
        <v>61.23</v>
      </c>
      <c r="D39" s="263">
        <v>26.58</v>
      </c>
      <c r="E39" s="263">
        <v>85.13</v>
      </c>
      <c r="F39" s="263">
        <v>123.13</v>
      </c>
      <c r="G39" s="264">
        <v>78.44</v>
      </c>
      <c r="H39" s="263">
        <v>1857.82</v>
      </c>
      <c r="I39" s="265" t="s">
        <v>362</v>
      </c>
      <c r="L39" s="38"/>
      <c r="M39" s="38"/>
      <c r="P39" s="38"/>
      <c r="Q39" s="38"/>
    </row>
    <row r="40" spans="1:17" ht="12.75">
      <c r="A40" s="39"/>
      <c r="B40" s="262"/>
      <c r="C40" s="220"/>
      <c r="D40" s="262"/>
      <c r="E40" s="262"/>
      <c r="F40" s="262"/>
      <c r="G40" s="220"/>
      <c r="H40" s="262"/>
      <c r="I40" s="5"/>
      <c r="L40" s="38"/>
      <c r="M40" s="38"/>
      <c r="P40" s="38"/>
      <c r="Q40" s="38"/>
    </row>
    <row r="41" spans="1:17" ht="12.75">
      <c r="A41" s="39" t="s">
        <v>235</v>
      </c>
      <c r="B41" s="262">
        <v>155.62</v>
      </c>
      <c r="C41" s="262" t="s">
        <v>362</v>
      </c>
      <c r="D41" s="262" t="s">
        <v>362</v>
      </c>
      <c r="E41" s="5" t="s">
        <v>362</v>
      </c>
      <c r="F41" s="5" t="s">
        <v>362</v>
      </c>
      <c r="G41" s="5" t="s">
        <v>362</v>
      </c>
      <c r="H41" s="262" t="s">
        <v>362</v>
      </c>
      <c r="I41" s="5" t="s">
        <v>362</v>
      </c>
      <c r="L41" s="38"/>
      <c r="M41" s="38"/>
      <c r="P41" s="38"/>
      <c r="Q41" s="38"/>
    </row>
    <row r="42" spans="1:17" ht="12.75">
      <c r="A42" s="39" t="s">
        <v>236</v>
      </c>
      <c r="B42" s="262">
        <v>410.43</v>
      </c>
      <c r="C42" s="262">
        <v>14.86</v>
      </c>
      <c r="D42" s="262" t="s">
        <v>362</v>
      </c>
      <c r="E42" s="262">
        <v>5.12</v>
      </c>
      <c r="F42" s="262" t="s">
        <v>362</v>
      </c>
      <c r="G42" s="262">
        <v>147.13</v>
      </c>
      <c r="H42" s="262" t="s">
        <v>362</v>
      </c>
      <c r="I42" s="5" t="s">
        <v>362</v>
      </c>
      <c r="L42" s="38"/>
      <c r="M42" s="38"/>
      <c r="P42" s="38"/>
      <c r="Q42" s="38"/>
    </row>
    <row r="43" spans="1:17" ht="12.75">
      <c r="A43" s="39" t="s">
        <v>237</v>
      </c>
      <c r="B43" s="262">
        <v>278.28</v>
      </c>
      <c r="C43" s="220">
        <v>4.25</v>
      </c>
      <c r="D43" s="262" t="s">
        <v>362</v>
      </c>
      <c r="E43" s="262">
        <v>0.12</v>
      </c>
      <c r="F43" s="262" t="s">
        <v>362</v>
      </c>
      <c r="G43" s="220">
        <v>49.9</v>
      </c>
      <c r="H43" s="5" t="s">
        <v>362</v>
      </c>
      <c r="I43" s="5" t="s">
        <v>362</v>
      </c>
      <c r="L43" s="38"/>
      <c r="M43" s="38"/>
      <c r="P43" s="38"/>
      <c r="Q43" s="38"/>
    </row>
    <row r="44" spans="1:17" ht="12.75">
      <c r="A44" s="39" t="s">
        <v>238</v>
      </c>
      <c r="B44" s="262">
        <v>484.7</v>
      </c>
      <c r="C44" s="262">
        <v>3.74</v>
      </c>
      <c r="D44" s="262" t="s">
        <v>362</v>
      </c>
      <c r="E44" s="262">
        <v>0.54</v>
      </c>
      <c r="F44" s="262" t="s">
        <v>362</v>
      </c>
      <c r="G44" s="262">
        <v>7.32</v>
      </c>
      <c r="H44" s="262" t="s">
        <v>362</v>
      </c>
      <c r="I44" s="5" t="s">
        <v>362</v>
      </c>
      <c r="L44" s="38"/>
      <c r="M44" s="38"/>
      <c r="P44" s="38"/>
      <c r="Q44" s="38"/>
    </row>
    <row r="45" spans="1:17" ht="12.75">
      <c r="A45" s="39" t="s">
        <v>239</v>
      </c>
      <c r="B45" s="262">
        <v>34.01</v>
      </c>
      <c r="C45" s="220">
        <v>1</v>
      </c>
      <c r="D45" s="262" t="s">
        <v>362</v>
      </c>
      <c r="E45" s="262">
        <v>3.53</v>
      </c>
      <c r="F45" s="262">
        <v>9.6</v>
      </c>
      <c r="G45" s="262" t="s">
        <v>362</v>
      </c>
      <c r="H45" s="262">
        <v>6.22</v>
      </c>
      <c r="I45" s="5" t="s">
        <v>362</v>
      </c>
      <c r="L45" s="38"/>
      <c r="M45" s="38"/>
      <c r="P45" s="38"/>
      <c r="Q45" s="38"/>
    </row>
    <row r="46" spans="1:17" ht="12.75">
      <c r="A46" s="39" t="s">
        <v>240</v>
      </c>
      <c r="B46" s="262">
        <v>236.9</v>
      </c>
      <c r="C46" s="262">
        <v>12.78</v>
      </c>
      <c r="D46" s="262" t="s">
        <v>362</v>
      </c>
      <c r="E46" s="262" t="s">
        <v>362</v>
      </c>
      <c r="F46" s="262" t="s">
        <v>362</v>
      </c>
      <c r="G46" s="220" t="s">
        <v>362</v>
      </c>
      <c r="H46" s="262" t="s">
        <v>362</v>
      </c>
      <c r="I46" s="5" t="s">
        <v>362</v>
      </c>
      <c r="L46" s="38"/>
      <c r="M46" s="38"/>
      <c r="P46" s="38"/>
      <c r="Q46" s="38"/>
    </row>
    <row r="47" spans="1:17" ht="12.75">
      <c r="A47" s="39" t="s">
        <v>241</v>
      </c>
      <c r="B47" s="262">
        <v>81.46</v>
      </c>
      <c r="C47" s="220">
        <v>11.69</v>
      </c>
      <c r="D47" s="262" t="s">
        <v>362</v>
      </c>
      <c r="E47" s="262" t="s">
        <v>362</v>
      </c>
      <c r="F47" s="262" t="s">
        <v>362</v>
      </c>
      <c r="G47" s="220" t="s">
        <v>362</v>
      </c>
      <c r="H47" s="262" t="s">
        <v>362</v>
      </c>
      <c r="I47" s="5" t="s">
        <v>362</v>
      </c>
      <c r="L47" s="38"/>
      <c r="M47" s="38"/>
      <c r="P47" s="38"/>
      <c r="Q47" s="38"/>
    </row>
    <row r="48" spans="1:17" ht="12.75">
      <c r="A48" s="39" t="s">
        <v>242</v>
      </c>
      <c r="B48" s="262">
        <v>491.86</v>
      </c>
      <c r="C48" s="5">
        <v>0.78</v>
      </c>
      <c r="D48" s="262" t="s">
        <v>362</v>
      </c>
      <c r="E48" s="262">
        <v>0.95</v>
      </c>
      <c r="F48" s="262" t="s">
        <v>362</v>
      </c>
      <c r="G48" s="262">
        <v>1.2</v>
      </c>
      <c r="H48" s="262">
        <v>21.92</v>
      </c>
      <c r="I48" s="5" t="s">
        <v>362</v>
      </c>
      <c r="L48" s="38"/>
      <c r="M48" s="38"/>
      <c r="P48" s="38"/>
      <c r="Q48" s="38"/>
    </row>
    <row r="49" spans="1:17" ht="12.75">
      <c r="A49" s="39" t="s">
        <v>243</v>
      </c>
      <c r="B49" s="262">
        <v>442.77</v>
      </c>
      <c r="C49" s="220">
        <v>11.19</v>
      </c>
      <c r="D49" s="262" t="s">
        <v>362</v>
      </c>
      <c r="E49" s="262">
        <v>0.72</v>
      </c>
      <c r="F49" s="262" t="s">
        <v>362</v>
      </c>
      <c r="G49" s="5">
        <v>20.02</v>
      </c>
      <c r="H49" s="262">
        <v>9.72</v>
      </c>
      <c r="I49" s="5" t="s">
        <v>362</v>
      </c>
      <c r="L49" s="38"/>
      <c r="M49" s="38"/>
      <c r="P49" s="38"/>
      <c r="Q49" s="38"/>
    </row>
    <row r="50" spans="1:17" ht="12.75">
      <c r="A50" s="213" t="s">
        <v>244</v>
      </c>
      <c r="B50" s="263">
        <v>2616.03</v>
      </c>
      <c r="C50" s="264">
        <v>60.3</v>
      </c>
      <c r="D50" s="263" t="s">
        <v>362</v>
      </c>
      <c r="E50" s="263">
        <v>11.36</v>
      </c>
      <c r="F50" s="263">
        <v>9.64</v>
      </c>
      <c r="G50" s="264">
        <v>225.61</v>
      </c>
      <c r="H50" s="263">
        <v>6.22</v>
      </c>
      <c r="I50" s="265" t="s">
        <v>362</v>
      </c>
      <c r="L50" s="38"/>
      <c r="M50" s="38"/>
      <c r="P50" s="38"/>
      <c r="Q50" s="38"/>
    </row>
    <row r="51" spans="1:17" ht="12.75">
      <c r="A51" s="39"/>
      <c r="B51" s="262"/>
      <c r="C51" s="220"/>
      <c r="D51" s="262"/>
      <c r="E51" s="262"/>
      <c r="F51" s="262"/>
      <c r="G51" s="220"/>
      <c r="H51" s="262"/>
      <c r="I51" s="5"/>
      <c r="L51" s="38"/>
      <c r="M51" s="38"/>
      <c r="P51" s="38"/>
      <c r="Q51" s="38"/>
    </row>
    <row r="52" spans="1:17" ht="12.75">
      <c r="A52" s="213" t="s">
        <v>245</v>
      </c>
      <c r="B52" s="263">
        <v>966.65</v>
      </c>
      <c r="C52" s="264">
        <v>38.54</v>
      </c>
      <c r="D52" s="263" t="s">
        <v>362</v>
      </c>
      <c r="E52" s="263">
        <v>4.8</v>
      </c>
      <c r="F52" s="263">
        <v>424.03</v>
      </c>
      <c r="G52" s="264">
        <v>203.65</v>
      </c>
      <c r="H52" s="263">
        <v>3.02</v>
      </c>
      <c r="I52" s="265" t="s">
        <v>362</v>
      </c>
      <c r="L52" s="38"/>
      <c r="M52" s="38"/>
      <c r="P52" s="38"/>
      <c r="Q52" s="38"/>
    </row>
    <row r="53" spans="1:17" ht="12.75">
      <c r="A53" s="39"/>
      <c r="B53" s="262"/>
      <c r="C53" s="220"/>
      <c r="D53" s="262"/>
      <c r="E53" s="262"/>
      <c r="F53" s="262"/>
      <c r="G53" s="220"/>
      <c r="H53" s="262"/>
      <c r="I53" s="5"/>
      <c r="L53" s="38"/>
      <c r="M53" s="38"/>
      <c r="P53" s="38"/>
      <c r="Q53" s="38"/>
    </row>
    <row r="54" spans="1:17" ht="12.75">
      <c r="A54" s="39" t="s">
        <v>246</v>
      </c>
      <c r="B54" s="262">
        <v>2912.61</v>
      </c>
      <c r="C54" s="220">
        <v>31.47</v>
      </c>
      <c r="D54" s="262" t="s">
        <v>362</v>
      </c>
      <c r="E54" s="262">
        <v>179.42</v>
      </c>
      <c r="F54" s="262">
        <v>2072.88</v>
      </c>
      <c r="G54" s="262">
        <v>1259.32</v>
      </c>
      <c r="H54" s="262">
        <v>4508.21</v>
      </c>
      <c r="I54" s="5" t="s">
        <v>362</v>
      </c>
      <c r="L54" s="38"/>
      <c r="M54" s="38"/>
      <c r="P54" s="38"/>
      <c r="Q54" s="38"/>
    </row>
    <row r="55" spans="1:17" ht="12.75">
      <c r="A55" s="39" t="s">
        <v>247</v>
      </c>
      <c r="B55" s="262">
        <v>4204.63</v>
      </c>
      <c r="C55" s="220">
        <v>42.56</v>
      </c>
      <c r="D55" s="262" t="s">
        <v>362</v>
      </c>
      <c r="E55" s="262">
        <v>3.19</v>
      </c>
      <c r="F55" s="262">
        <v>1707</v>
      </c>
      <c r="G55" s="220">
        <v>1834.58</v>
      </c>
      <c r="H55" s="262">
        <v>69.35</v>
      </c>
      <c r="I55" s="5" t="s">
        <v>362</v>
      </c>
      <c r="L55" s="38"/>
      <c r="M55" s="38"/>
      <c r="P55" s="38"/>
      <c r="Q55" s="38"/>
    </row>
    <row r="56" spans="1:17" ht="12.75">
      <c r="A56" s="39" t="s">
        <v>248</v>
      </c>
      <c r="B56" s="262">
        <v>1086.18</v>
      </c>
      <c r="C56" s="262">
        <v>11.09</v>
      </c>
      <c r="D56" s="262" t="s">
        <v>362</v>
      </c>
      <c r="E56" s="262">
        <v>6.03</v>
      </c>
      <c r="F56" s="262">
        <v>965.77</v>
      </c>
      <c r="G56" s="220">
        <v>441.07</v>
      </c>
      <c r="H56" s="262">
        <v>111.89</v>
      </c>
      <c r="I56" s="5" t="s">
        <v>362</v>
      </c>
      <c r="L56" s="38"/>
      <c r="M56" s="38"/>
      <c r="P56" s="38"/>
      <c r="Q56" s="38"/>
    </row>
    <row r="57" spans="1:17" ht="12.75">
      <c r="A57" s="39" t="s">
        <v>249</v>
      </c>
      <c r="B57" s="262">
        <v>732.17</v>
      </c>
      <c r="C57" s="262">
        <v>3.47</v>
      </c>
      <c r="D57" s="262" t="s">
        <v>362</v>
      </c>
      <c r="E57" s="262">
        <v>1.66</v>
      </c>
      <c r="F57" s="262">
        <v>752.19</v>
      </c>
      <c r="G57" s="5">
        <v>13.71</v>
      </c>
      <c r="H57" s="262" t="s">
        <v>362</v>
      </c>
      <c r="I57" s="5" t="s">
        <v>362</v>
      </c>
      <c r="L57" s="38"/>
      <c r="M57" s="38"/>
      <c r="P57" s="38"/>
      <c r="Q57" s="38"/>
    </row>
    <row r="58" spans="1:17" ht="12.75">
      <c r="A58" s="39" t="s">
        <v>250</v>
      </c>
      <c r="B58" s="262">
        <v>4873.55</v>
      </c>
      <c r="C58" s="220">
        <v>12.21</v>
      </c>
      <c r="D58" s="262" t="s">
        <v>362</v>
      </c>
      <c r="E58" s="262" t="s">
        <v>362</v>
      </c>
      <c r="F58" s="262">
        <v>1306.68</v>
      </c>
      <c r="G58" s="220">
        <v>829.75</v>
      </c>
      <c r="H58" s="262">
        <v>43.32</v>
      </c>
      <c r="I58" s="5" t="s">
        <v>362</v>
      </c>
      <c r="L58" s="38"/>
      <c r="M58" s="38"/>
      <c r="P58" s="38"/>
      <c r="Q58" s="38"/>
    </row>
    <row r="59" spans="1:17" ht="12.75">
      <c r="A59" s="213" t="s">
        <v>251</v>
      </c>
      <c r="B59" s="263">
        <v>13809.14</v>
      </c>
      <c r="C59" s="264">
        <v>100.8</v>
      </c>
      <c r="D59" s="263" t="s">
        <v>362</v>
      </c>
      <c r="E59" s="263">
        <v>190.3</v>
      </c>
      <c r="F59" s="263">
        <v>6804.52</v>
      </c>
      <c r="G59" s="264">
        <v>4378.43</v>
      </c>
      <c r="H59" s="266">
        <v>4732.77</v>
      </c>
      <c r="I59" s="265" t="s">
        <v>362</v>
      </c>
      <c r="L59" s="38"/>
      <c r="M59" s="38"/>
      <c r="P59" s="38"/>
      <c r="Q59" s="38"/>
    </row>
    <row r="60" spans="1:17" ht="12.75">
      <c r="A60" s="39"/>
      <c r="B60" s="262"/>
      <c r="C60" s="220"/>
      <c r="D60" s="262"/>
      <c r="E60" s="220"/>
      <c r="F60" s="262"/>
      <c r="G60" s="220"/>
      <c r="H60" s="262"/>
      <c r="I60" s="5"/>
      <c r="L60" s="38"/>
      <c r="M60" s="38"/>
      <c r="P60" s="38"/>
      <c r="Q60" s="38"/>
    </row>
    <row r="61" spans="1:17" ht="12.75">
      <c r="A61" s="39" t="s">
        <v>252</v>
      </c>
      <c r="B61" s="262">
        <v>1346</v>
      </c>
      <c r="C61" s="220">
        <v>131</v>
      </c>
      <c r="D61" s="262">
        <v>57</v>
      </c>
      <c r="E61" s="220">
        <v>222</v>
      </c>
      <c r="F61" s="262">
        <v>848</v>
      </c>
      <c r="G61" s="220">
        <v>990</v>
      </c>
      <c r="H61" s="262">
        <v>2701</v>
      </c>
      <c r="I61" s="5" t="s">
        <v>362</v>
      </c>
      <c r="L61" s="38"/>
      <c r="M61" s="38"/>
      <c r="P61" s="38"/>
      <c r="Q61" s="38"/>
    </row>
    <row r="62" spans="1:17" ht="12.75">
      <c r="A62" s="39" t="s">
        <v>253</v>
      </c>
      <c r="B62" s="262">
        <v>175</v>
      </c>
      <c r="C62" s="220">
        <v>18</v>
      </c>
      <c r="D62" s="262">
        <v>9</v>
      </c>
      <c r="E62" s="262">
        <v>17</v>
      </c>
      <c r="F62" s="262">
        <v>149</v>
      </c>
      <c r="G62" s="220">
        <v>1</v>
      </c>
      <c r="H62" s="262">
        <v>182</v>
      </c>
      <c r="I62" s="5" t="s">
        <v>362</v>
      </c>
      <c r="L62" s="38"/>
      <c r="M62" s="38"/>
      <c r="P62" s="38"/>
      <c r="Q62" s="38"/>
    </row>
    <row r="63" spans="1:17" ht="12.75">
      <c r="A63" s="39" t="s">
        <v>254</v>
      </c>
      <c r="B63" s="262">
        <v>190</v>
      </c>
      <c r="C63" s="220">
        <v>48</v>
      </c>
      <c r="D63" s="262">
        <v>158</v>
      </c>
      <c r="E63" s="262">
        <v>140</v>
      </c>
      <c r="F63" s="262">
        <v>582</v>
      </c>
      <c r="G63" s="220">
        <v>702</v>
      </c>
      <c r="H63" s="262">
        <v>956</v>
      </c>
      <c r="I63" s="5" t="s">
        <v>362</v>
      </c>
      <c r="L63" s="38"/>
      <c r="M63" s="38"/>
      <c r="P63" s="38"/>
      <c r="Q63" s="38"/>
    </row>
    <row r="64" spans="1:17" ht="12.75">
      <c r="A64" s="213" t="s">
        <v>255</v>
      </c>
      <c r="B64" s="263">
        <v>1711</v>
      </c>
      <c r="C64" s="264">
        <v>197</v>
      </c>
      <c r="D64" s="263">
        <v>224</v>
      </c>
      <c r="E64" s="264">
        <v>379</v>
      </c>
      <c r="F64" s="263">
        <v>1579</v>
      </c>
      <c r="G64" s="264">
        <v>1693</v>
      </c>
      <c r="H64" s="263">
        <v>3839</v>
      </c>
      <c r="I64" s="265" t="s">
        <v>362</v>
      </c>
      <c r="L64" s="38"/>
      <c r="M64" s="38"/>
      <c r="P64" s="38"/>
      <c r="Q64" s="38"/>
    </row>
    <row r="65" spans="1:17" ht="12.75">
      <c r="A65" s="39"/>
      <c r="B65" s="262"/>
      <c r="C65" s="220"/>
      <c r="D65" s="262"/>
      <c r="E65" s="220"/>
      <c r="F65" s="262"/>
      <c r="G65" s="220"/>
      <c r="H65" s="262"/>
      <c r="I65" s="5"/>
      <c r="L65" s="38"/>
      <c r="M65" s="38"/>
      <c r="P65" s="38"/>
      <c r="Q65" s="38"/>
    </row>
    <row r="66" spans="1:17" ht="12.75">
      <c r="A66" s="213" t="s">
        <v>256</v>
      </c>
      <c r="B66" s="263">
        <v>5291.81</v>
      </c>
      <c r="C66" s="264">
        <v>711.2</v>
      </c>
      <c r="D66" s="263">
        <v>87.86</v>
      </c>
      <c r="E66" s="263">
        <v>333.22</v>
      </c>
      <c r="F66" s="263">
        <v>1128.9</v>
      </c>
      <c r="G66" s="263">
        <v>4160.41</v>
      </c>
      <c r="H66" s="263">
        <v>6017.51</v>
      </c>
      <c r="I66" s="265" t="s">
        <v>362</v>
      </c>
      <c r="L66" s="38"/>
      <c r="M66" s="38"/>
      <c r="P66" s="38"/>
      <c r="Q66" s="38"/>
    </row>
    <row r="67" spans="1:17" ht="12.75">
      <c r="A67" s="39"/>
      <c r="B67" s="262"/>
      <c r="C67" s="220"/>
      <c r="D67" s="262"/>
      <c r="E67" s="220"/>
      <c r="F67" s="262"/>
      <c r="G67" s="220"/>
      <c r="H67" s="262"/>
      <c r="I67" s="5"/>
      <c r="L67" s="38"/>
      <c r="M67" s="38"/>
      <c r="P67" s="38"/>
      <c r="Q67" s="38"/>
    </row>
    <row r="68" spans="1:17" ht="12.75">
      <c r="A68" s="39" t="s">
        <v>257</v>
      </c>
      <c r="B68" s="262">
        <v>10365.72</v>
      </c>
      <c r="C68" s="220">
        <v>14.04</v>
      </c>
      <c r="D68" s="262" t="s">
        <v>362</v>
      </c>
      <c r="E68" s="262">
        <v>1253.12</v>
      </c>
      <c r="F68" s="262">
        <v>28224.2</v>
      </c>
      <c r="G68" s="262">
        <v>2437.01</v>
      </c>
      <c r="H68" s="262">
        <v>757.94</v>
      </c>
      <c r="I68" s="5" t="s">
        <v>362</v>
      </c>
      <c r="L68" s="38"/>
      <c r="M68" s="38"/>
      <c r="P68" s="38"/>
      <c r="Q68" s="38"/>
    </row>
    <row r="69" spans="1:17" ht="12.75">
      <c r="A69" s="39" t="s">
        <v>258</v>
      </c>
      <c r="B69" s="262">
        <v>2709.96</v>
      </c>
      <c r="C69" s="220">
        <v>19.65</v>
      </c>
      <c r="D69" s="262" t="s">
        <v>362</v>
      </c>
      <c r="E69" s="262">
        <v>431.95</v>
      </c>
      <c r="F69" s="262">
        <v>12385.01</v>
      </c>
      <c r="G69" s="262">
        <v>170.86</v>
      </c>
      <c r="H69" s="262">
        <v>1694.18</v>
      </c>
      <c r="I69" s="5">
        <v>0.6</v>
      </c>
      <c r="L69" s="38"/>
      <c r="M69" s="38"/>
      <c r="P69" s="38"/>
      <c r="Q69" s="38"/>
    </row>
    <row r="70" spans="1:17" ht="12.75">
      <c r="A70" s="213" t="s">
        <v>259</v>
      </c>
      <c r="B70" s="263">
        <v>13075.68</v>
      </c>
      <c r="C70" s="264">
        <v>33.69</v>
      </c>
      <c r="D70" s="263" t="s">
        <v>362</v>
      </c>
      <c r="E70" s="263">
        <v>1685.07</v>
      </c>
      <c r="F70" s="263">
        <v>40609.21</v>
      </c>
      <c r="G70" s="263">
        <v>2607.87</v>
      </c>
      <c r="H70" s="263">
        <v>2452.12</v>
      </c>
      <c r="I70" s="265">
        <v>0.6</v>
      </c>
      <c r="L70" s="38"/>
      <c r="M70" s="38"/>
      <c r="P70" s="38"/>
      <c r="Q70" s="38"/>
    </row>
    <row r="71" spans="1:17" ht="12.75">
      <c r="A71" s="39"/>
      <c r="B71" s="262"/>
      <c r="C71" s="220"/>
      <c r="D71" s="262"/>
      <c r="E71" s="220"/>
      <c r="F71" s="262"/>
      <c r="G71" s="220"/>
      <c r="H71" s="262"/>
      <c r="I71" s="5"/>
      <c r="L71" s="38"/>
      <c r="M71" s="38"/>
      <c r="P71" s="38"/>
      <c r="Q71" s="38"/>
    </row>
    <row r="72" spans="1:17" ht="12.75">
      <c r="A72" s="39" t="s">
        <v>260</v>
      </c>
      <c r="B72" s="262">
        <v>4361.65</v>
      </c>
      <c r="C72" s="220">
        <v>382.84</v>
      </c>
      <c r="D72" s="262">
        <v>353.49</v>
      </c>
      <c r="E72" s="220">
        <v>115.48</v>
      </c>
      <c r="F72" s="262">
        <v>661.47</v>
      </c>
      <c r="G72" s="220">
        <v>70.24</v>
      </c>
      <c r="H72" s="262">
        <v>8465.84</v>
      </c>
      <c r="I72" s="5" t="s">
        <v>362</v>
      </c>
      <c r="L72" s="38"/>
      <c r="M72" s="38"/>
      <c r="P72" s="38"/>
      <c r="Q72" s="38"/>
    </row>
    <row r="73" spans="1:17" ht="12.75">
      <c r="A73" s="39" t="s">
        <v>261</v>
      </c>
      <c r="B73" s="262">
        <v>1611.85</v>
      </c>
      <c r="C73" s="220">
        <v>150.27</v>
      </c>
      <c r="D73" s="262">
        <v>5.74</v>
      </c>
      <c r="E73" s="220">
        <v>3.22</v>
      </c>
      <c r="F73" s="262">
        <v>1364.72</v>
      </c>
      <c r="G73" s="220">
        <v>9.21</v>
      </c>
      <c r="H73" s="262">
        <v>1.39</v>
      </c>
      <c r="I73" s="5">
        <v>4.5</v>
      </c>
      <c r="L73" s="38"/>
      <c r="M73" s="38"/>
      <c r="P73" s="38"/>
      <c r="Q73" s="38"/>
    </row>
    <row r="74" spans="1:17" ht="12.75">
      <c r="A74" s="39" t="s">
        <v>262</v>
      </c>
      <c r="B74" s="262">
        <v>1562.33</v>
      </c>
      <c r="C74" s="220">
        <v>18.85</v>
      </c>
      <c r="D74" s="262">
        <v>1.3</v>
      </c>
      <c r="E74" s="262">
        <v>28.07</v>
      </c>
      <c r="F74" s="262">
        <v>17131.75</v>
      </c>
      <c r="G74" s="262">
        <v>92.25</v>
      </c>
      <c r="H74" s="262">
        <v>24.47</v>
      </c>
      <c r="I74" s="5" t="s">
        <v>362</v>
      </c>
      <c r="L74" s="38"/>
      <c r="M74" s="38"/>
      <c r="P74" s="38"/>
      <c r="Q74" s="38"/>
    </row>
    <row r="75" spans="1:17" ht="12.75">
      <c r="A75" s="39" t="s">
        <v>263</v>
      </c>
      <c r="B75" s="262">
        <v>3050.64</v>
      </c>
      <c r="C75" s="220">
        <v>147.53</v>
      </c>
      <c r="D75" s="262">
        <v>2.38</v>
      </c>
      <c r="E75" s="220">
        <v>114.29</v>
      </c>
      <c r="F75" s="262">
        <v>2360.15</v>
      </c>
      <c r="G75" s="262">
        <v>64.04</v>
      </c>
      <c r="H75" s="262">
        <v>4308.49</v>
      </c>
      <c r="I75" s="5">
        <v>31.88</v>
      </c>
      <c r="L75" s="38"/>
      <c r="M75" s="38"/>
      <c r="P75" s="38"/>
      <c r="Q75" s="38"/>
    </row>
    <row r="76" spans="1:17" ht="12.75">
      <c r="A76" s="39" t="s">
        <v>264</v>
      </c>
      <c r="B76" s="262">
        <v>545.35</v>
      </c>
      <c r="C76" s="220">
        <v>138.63</v>
      </c>
      <c r="D76" s="262">
        <v>25.06</v>
      </c>
      <c r="E76" s="262">
        <v>16.09</v>
      </c>
      <c r="F76" s="262">
        <v>1072.31</v>
      </c>
      <c r="G76" s="220">
        <v>10.15</v>
      </c>
      <c r="H76" s="262">
        <v>1619.46</v>
      </c>
      <c r="I76" s="5">
        <v>31.63</v>
      </c>
      <c r="L76" s="38"/>
      <c r="M76" s="38"/>
      <c r="P76" s="38"/>
      <c r="Q76" s="38"/>
    </row>
    <row r="77" spans="1:17" ht="12.75">
      <c r="A77" s="39" t="s">
        <v>265</v>
      </c>
      <c r="B77" s="262">
        <v>458.81</v>
      </c>
      <c r="C77" s="220">
        <v>11.24</v>
      </c>
      <c r="D77" s="262" t="s">
        <v>362</v>
      </c>
      <c r="E77" s="262">
        <v>4.67</v>
      </c>
      <c r="F77" s="262">
        <v>4285.71</v>
      </c>
      <c r="G77" s="220">
        <v>3.34</v>
      </c>
      <c r="H77" s="262">
        <v>69.31</v>
      </c>
      <c r="I77" s="5" t="s">
        <v>362</v>
      </c>
      <c r="L77" s="38"/>
      <c r="M77" s="38"/>
      <c r="P77" s="38"/>
      <c r="Q77" s="38"/>
    </row>
    <row r="78" spans="1:17" ht="12.75">
      <c r="A78" s="39" t="s">
        <v>266</v>
      </c>
      <c r="B78" s="262">
        <v>365.32</v>
      </c>
      <c r="C78" s="220">
        <v>169.23</v>
      </c>
      <c r="D78" s="262">
        <v>276.81</v>
      </c>
      <c r="E78" s="262">
        <v>27.93</v>
      </c>
      <c r="F78" s="262">
        <v>1291.09</v>
      </c>
      <c r="G78" s="220">
        <v>27.19</v>
      </c>
      <c r="H78" s="262">
        <v>2055.47</v>
      </c>
      <c r="I78" s="5">
        <v>308.89</v>
      </c>
      <c r="L78" s="38"/>
      <c r="M78" s="38"/>
      <c r="P78" s="38"/>
      <c r="Q78" s="38"/>
    </row>
    <row r="79" spans="1:17" ht="12.75">
      <c r="A79" s="39" t="s">
        <v>267</v>
      </c>
      <c r="B79" s="262">
        <v>311.38</v>
      </c>
      <c r="C79" s="220">
        <v>221.94</v>
      </c>
      <c r="D79" s="262">
        <v>126.21</v>
      </c>
      <c r="E79" s="262">
        <v>11.25</v>
      </c>
      <c r="F79" s="262">
        <v>3349.91</v>
      </c>
      <c r="G79" s="220">
        <v>9.62</v>
      </c>
      <c r="H79" s="262">
        <v>6.22</v>
      </c>
      <c r="I79" s="5" t="s">
        <v>362</v>
      </c>
      <c r="L79" s="38"/>
      <c r="M79" s="38"/>
      <c r="P79" s="38"/>
      <c r="Q79" s="38"/>
    </row>
    <row r="80" spans="1:17" ht="12.75">
      <c r="A80" s="213" t="s">
        <v>268</v>
      </c>
      <c r="B80" s="263">
        <v>12267.33</v>
      </c>
      <c r="C80" s="264">
        <v>1240.53</v>
      </c>
      <c r="D80" s="263">
        <v>790.99</v>
      </c>
      <c r="E80" s="264">
        <v>321</v>
      </c>
      <c r="F80" s="263">
        <v>31517.11</v>
      </c>
      <c r="G80" s="264">
        <v>286.04</v>
      </c>
      <c r="H80" s="263">
        <v>16550.65</v>
      </c>
      <c r="I80" s="265">
        <v>376.9</v>
      </c>
      <c r="L80" s="38"/>
      <c r="M80" s="38"/>
      <c r="P80" s="38"/>
      <c r="Q80" s="38"/>
    </row>
    <row r="81" spans="1:17" ht="12.75">
      <c r="A81" s="39"/>
      <c r="B81" s="262"/>
      <c r="C81" s="220"/>
      <c r="D81" s="262"/>
      <c r="E81" s="220"/>
      <c r="F81" s="262"/>
      <c r="G81" s="220"/>
      <c r="H81" s="262"/>
      <c r="I81" s="5"/>
      <c r="L81" s="38"/>
      <c r="M81" s="38"/>
      <c r="P81" s="38"/>
      <c r="Q81" s="38"/>
    </row>
    <row r="82" spans="1:17" ht="12.75">
      <c r="A82" s="235" t="s">
        <v>399</v>
      </c>
      <c r="B82" s="262">
        <v>1.42</v>
      </c>
      <c r="C82" s="220">
        <v>33</v>
      </c>
      <c r="D82" s="262">
        <v>13.48</v>
      </c>
      <c r="E82" s="220">
        <v>4.72</v>
      </c>
      <c r="F82" s="262" t="s">
        <v>465</v>
      </c>
      <c r="G82" s="262">
        <v>8.51</v>
      </c>
      <c r="H82" s="262">
        <v>8.76</v>
      </c>
      <c r="I82" s="5">
        <v>12.95</v>
      </c>
      <c r="L82" s="38"/>
      <c r="M82" s="38"/>
      <c r="P82" s="38"/>
      <c r="Q82" s="38"/>
    </row>
    <row r="83" spans="1:17" ht="12.75">
      <c r="A83" s="39" t="s">
        <v>269</v>
      </c>
      <c r="B83" s="262">
        <v>169.78</v>
      </c>
      <c r="C83" s="220">
        <v>139.47</v>
      </c>
      <c r="D83" s="262">
        <v>7.96</v>
      </c>
      <c r="E83" s="220">
        <v>17.97</v>
      </c>
      <c r="F83" s="262" t="s">
        <v>465</v>
      </c>
      <c r="G83" s="262">
        <v>430.83</v>
      </c>
      <c r="H83" s="262">
        <v>16.84</v>
      </c>
      <c r="I83" s="5">
        <v>73.76</v>
      </c>
      <c r="L83" s="38"/>
      <c r="M83" s="38"/>
      <c r="P83" s="38"/>
      <c r="Q83" s="38"/>
    </row>
    <row r="84" spans="1:17" ht="12.75">
      <c r="A84" s="213" t="s">
        <v>270</v>
      </c>
      <c r="B84" s="263">
        <v>171.2</v>
      </c>
      <c r="C84" s="264">
        <v>172.47</v>
      </c>
      <c r="D84" s="263">
        <v>21.44</v>
      </c>
      <c r="E84" s="264">
        <v>22.69</v>
      </c>
      <c r="F84" s="263" t="s">
        <v>362</v>
      </c>
      <c r="G84" s="263">
        <v>439.34</v>
      </c>
      <c r="H84" s="263">
        <v>25.6</v>
      </c>
      <c r="I84" s="265">
        <v>86.71</v>
      </c>
      <c r="L84" s="38"/>
      <c r="M84" s="38"/>
      <c r="P84" s="38"/>
      <c r="Q84" s="38"/>
    </row>
    <row r="85" spans="1:17" ht="12.75">
      <c r="A85" s="39"/>
      <c r="B85" s="262"/>
      <c r="C85" s="220"/>
      <c r="D85" s="262"/>
      <c r="E85" s="220"/>
      <c r="F85" s="262"/>
      <c r="G85" s="220"/>
      <c r="H85" s="262"/>
      <c r="I85" s="5"/>
      <c r="L85" s="38"/>
      <c r="M85" s="38"/>
      <c r="P85" s="38"/>
      <c r="Q85" s="38"/>
    </row>
    <row r="86" spans="1:17" ht="13.5" thickBot="1">
      <c r="A86" s="216" t="s">
        <v>400</v>
      </c>
      <c r="B86" s="267">
        <v>97876.67</v>
      </c>
      <c r="C86" s="268">
        <v>3478.65</v>
      </c>
      <c r="D86" s="267">
        <v>1159.36</v>
      </c>
      <c r="E86" s="268">
        <v>3702.84</v>
      </c>
      <c r="F86" s="267">
        <v>85966.77</v>
      </c>
      <c r="G86" s="268">
        <v>16037.84</v>
      </c>
      <c r="H86" s="267">
        <v>37652.48</v>
      </c>
      <c r="I86" s="269">
        <v>467.66</v>
      </c>
      <c r="L86" s="38"/>
      <c r="M86" s="38"/>
      <c r="P86" s="38"/>
      <c r="Q86" s="38"/>
    </row>
    <row r="87" spans="4:9" ht="12.75">
      <c r="D87" s="40"/>
      <c r="E87" s="40"/>
      <c r="G87" s="40"/>
      <c r="H87" s="40"/>
      <c r="I87" s="40"/>
    </row>
    <row r="88" spans="2:9" ht="12.75">
      <c r="B88" s="40"/>
      <c r="C88" s="40"/>
      <c r="D88" s="40"/>
      <c r="E88" s="41"/>
      <c r="F88" s="40"/>
      <c r="G88" s="40"/>
      <c r="H88" s="40"/>
      <c r="I88" s="40"/>
    </row>
    <row r="89" ht="12.75">
      <c r="E89" s="38"/>
    </row>
  </sheetData>
  <mergeCells count="11">
    <mergeCell ref="A1:I1"/>
    <mergeCell ref="A4:I4"/>
    <mergeCell ref="A3:I3"/>
    <mergeCell ref="B6:B8"/>
    <mergeCell ref="C6:C8"/>
    <mergeCell ref="D6:D8"/>
    <mergeCell ref="E6:E8"/>
    <mergeCell ref="F6:F8"/>
    <mergeCell ref="G6:G8"/>
    <mergeCell ref="H6:H8"/>
    <mergeCell ref="I6:I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611" transitionEvaluation="1">
    <pageSetUpPr fitToPage="1"/>
  </sheetPr>
  <dimension ref="A1:P8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40.7109375" style="34" customWidth="1"/>
    <col min="2" max="8" width="12.7109375" style="34" customWidth="1"/>
    <col min="9" max="16384" width="19.140625" style="34" customWidth="1"/>
  </cols>
  <sheetData>
    <row r="1" spans="1:8" s="121" customFormat="1" ht="18">
      <c r="A1" s="410" t="s">
        <v>368</v>
      </c>
      <c r="B1" s="410"/>
      <c r="C1" s="410"/>
      <c r="D1" s="410"/>
      <c r="E1" s="410"/>
      <c r="F1" s="410"/>
      <c r="G1" s="410"/>
      <c r="H1" s="410"/>
    </row>
    <row r="3" spans="1:8" s="143" customFormat="1" ht="15">
      <c r="A3" s="463" t="s">
        <v>467</v>
      </c>
      <c r="B3" s="463"/>
      <c r="C3" s="463"/>
      <c r="D3" s="463"/>
      <c r="E3" s="463"/>
      <c r="F3" s="463"/>
      <c r="G3" s="463"/>
      <c r="H3" s="463"/>
    </row>
    <row r="4" spans="1:8" s="143" customFormat="1" ht="15">
      <c r="A4" s="463" t="s">
        <v>434</v>
      </c>
      <c r="B4" s="463"/>
      <c r="C4" s="463"/>
      <c r="D4" s="463"/>
      <c r="E4" s="463"/>
      <c r="F4" s="463"/>
      <c r="G4" s="463"/>
      <c r="H4" s="463"/>
    </row>
    <row r="5" s="130" customFormat="1" ht="14.25"/>
    <row r="6" spans="1:8" ht="12.75" customHeight="1">
      <c r="A6" s="35" t="s">
        <v>403</v>
      </c>
      <c r="B6" s="476" t="s">
        <v>416</v>
      </c>
      <c r="C6" s="476" t="s">
        <v>417</v>
      </c>
      <c r="D6" s="476" t="s">
        <v>418</v>
      </c>
      <c r="E6" s="476" t="s">
        <v>419</v>
      </c>
      <c r="F6" s="476" t="s">
        <v>420</v>
      </c>
      <c r="G6" s="468" t="s">
        <v>168</v>
      </c>
      <c r="H6" s="468" t="s">
        <v>421</v>
      </c>
    </row>
    <row r="7" spans="1:8" ht="12.75">
      <c r="A7" s="36" t="s">
        <v>213</v>
      </c>
      <c r="B7" s="477"/>
      <c r="C7" s="477"/>
      <c r="D7" s="477"/>
      <c r="E7" s="477"/>
      <c r="F7" s="477"/>
      <c r="G7" s="474"/>
      <c r="H7" s="474"/>
    </row>
    <row r="8" spans="1:8" ht="13.5" thickBot="1">
      <c r="A8" s="36"/>
      <c r="B8" s="478"/>
      <c r="C8" s="478"/>
      <c r="D8" s="478"/>
      <c r="E8" s="478"/>
      <c r="F8" s="478"/>
      <c r="G8" s="475"/>
      <c r="H8" s="475"/>
    </row>
    <row r="9" spans="1:16" ht="12.75">
      <c r="A9" s="234" t="s">
        <v>401</v>
      </c>
      <c r="B9" s="151" t="s">
        <v>362</v>
      </c>
      <c r="C9" s="151">
        <v>155.61</v>
      </c>
      <c r="D9" s="151">
        <v>234.75</v>
      </c>
      <c r="E9" s="151" t="s">
        <v>362</v>
      </c>
      <c r="F9" s="151" t="s">
        <v>362</v>
      </c>
      <c r="G9" s="151" t="s">
        <v>362</v>
      </c>
      <c r="H9" s="151">
        <v>409.62</v>
      </c>
      <c r="K9" s="38"/>
      <c r="L9" s="38"/>
      <c r="O9" s="38"/>
      <c r="P9" s="38"/>
    </row>
    <row r="10" spans="1:16" ht="12.75">
      <c r="A10" s="39" t="s">
        <v>214</v>
      </c>
      <c r="B10" s="5">
        <v>24.98</v>
      </c>
      <c r="C10" s="5">
        <v>260.41</v>
      </c>
      <c r="D10" s="5">
        <v>1363.74</v>
      </c>
      <c r="E10" s="5">
        <v>3.04</v>
      </c>
      <c r="F10" s="5" t="s">
        <v>362</v>
      </c>
      <c r="G10" s="5" t="s">
        <v>362</v>
      </c>
      <c r="H10" s="5">
        <v>1753.91</v>
      </c>
      <c r="K10" s="38"/>
      <c r="L10" s="38"/>
      <c r="O10" s="38"/>
      <c r="P10" s="38"/>
    </row>
    <row r="11" spans="1:16" ht="12.75">
      <c r="A11" s="235" t="s">
        <v>402</v>
      </c>
      <c r="B11" s="5" t="s">
        <v>362</v>
      </c>
      <c r="C11" s="5">
        <v>38.43</v>
      </c>
      <c r="D11" s="5">
        <v>1252.29</v>
      </c>
      <c r="E11" s="5">
        <v>3.77</v>
      </c>
      <c r="F11" s="5" t="s">
        <v>362</v>
      </c>
      <c r="G11" s="262" t="s">
        <v>362</v>
      </c>
      <c r="H11" s="5">
        <v>1371.81</v>
      </c>
      <c r="K11" s="38"/>
      <c r="L11" s="38"/>
      <c r="O11" s="38"/>
      <c r="P11" s="38"/>
    </row>
    <row r="12" spans="1:16" ht="12.75">
      <c r="A12" s="39" t="s">
        <v>215</v>
      </c>
      <c r="B12" s="5" t="s">
        <v>362</v>
      </c>
      <c r="C12" s="5" t="s">
        <v>362</v>
      </c>
      <c r="D12" s="5">
        <v>23.25</v>
      </c>
      <c r="E12" s="5" t="s">
        <v>362</v>
      </c>
      <c r="F12" s="5" t="s">
        <v>362</v>
      </c>
      <c r="G12" s="5" t="s">
        <v>362</v>
      </c>
      <c r="H12" s="5">
        <v>49.97</v>
      </c>
      <c r="K12" s="38"/>
      <c r="L12" s="38"/>
      <c r="O12" s="38"/>
      <c r="P12" s="38"/>
    </row>
    <row r="13" spans="1:16" ht="12.75">
      <c r="A13" s="213" t="s">
        <v>216</v>
      </c>
      <c r="B13" s="265">
        <v>24.98</v>
      </c>
      <c r="C13" s="265">
        <v>454.45</v>
      </c>
      <c r="D13" s="265">
        <v>2874.02</v>
      </c>
      <c r="E13" s="265">
        <v>6.8</v>
      </c>
      <c r="F13" s="265" t="s">
        <v>362</v>
      </c>
      <c r="G13" s="265" t="s">
        <v>362</v>
      </c>
      <c r="H13" s="265">
        <v>3585.31</v>
      </c>
      <c r="K13" s="38"/>
      <c r="L13" s="38"/>
      <c r="O13" s="38"/>
      <c r="P13" s="38"/>
    </row>
    <row r="14" spans="1:16" ht="12.75">
      <c r="A14" s="213"/>
      <c r="B14" s="5"/>
      <c r="C14" s="5"/>
      <c r="D14" s="5"/>
      <c r="E14" s="5"/>
      <c r="F14" s="5"/>
      <c r="G14" s="5"/>
      <c r="H14" s="5"/>
      <c r="K14" s="38"/>
      <c r="L14" s="38"/>
      <c r="O14" s="38"/>
      <c r="P14" s="38"/>
    </row>
    <row r="15" spans="1:16" ht="12.75">
      <c r="A15" s="213" t="s">
        <v>217</v>
      </c>
      <c r="B15" s="265" t="s">
        <v>362</v>
      </c>
      <c r="C15" s="265">
        <v>77.85</v>
      </c>
      <c r="D15" s="265">
        <v>1441.94</v>
      </c>
      <c r="E15" s="265" t="s">
        <v>362</v>
      </c>
      <c r="F15" s="265" t="s">
        <v>362</v>
      </c>
      <c r="G15" s="265">
        <v>1.36</v>
      </c>
      <c r="H15" s="265">
        <v>1584.47</v>
      </c>
      <c r="K15" s="38"/>
      <c r="L15" s="38"/>
      <c r="O15" s="38"/>
      <c r="P15" s="38"/>
    </row>
    <row r="16" spans="1:16" ht="12.75">
      <c r="A16" s="39"/>
      <c r="B16" s="5"/>
      <c r="C16" s="5"/>
      <c r="D16" s="5"/>
      <c r="E16" s="5"/>
      <c r="F16" s="5"/>
      <c r="G16" s="5"/>
      <c r="H16" s="5"/>
      <c r="K16" s="38"/>
      <c r="L16" s="38"/>
      <c r="O16" s="38"/>
      <c r="P16" s="38"/>
    </row>
    <row r="17" spans="1:16" ht="12.75">
      <c r="A17" s="213" t="s">
        <v>218</v>
      </c>
      <c r="B17" s="265" t="s">
        <v>362</v>
      </c>
      <c r="C17" s="265" t="s">
        <v>362</v>
      </c>
      <c r="D17" s="265">
        <v>4100.64</v>
      </c>
      <c r="E17" s="265" t="s">
        <v>362</v>
      </c>
      <c r="F17" s="265">
        <v>1.42</v>
      </c>
      <c r="G17" s="265" t="s">
        <v>362</v>
      </c>
      <c r="H17" s="265">
        <v>4208.56</v>
      </c>
      <c r="K17" s="38"/>
      <c r="L17" s="38"/>
      <c r="O17" s="38"/>
      <c r="P17" s="38"/>
    </row>
    <row r="18" spans="1:16" ht="12.75">
      <c r="A18" s="39"/>
      <c r="B18" s="5"/>
      <c r="C18" s="5"/>
      <c r="D18" s="5"/>
      <c r="E18" s="5"/>
      <c r="F18" s="5"/>
      <c r="G18" s="5"/>
      <c r="H18" s="5"/>
      <c r="K18" s="38"/>
      <c r="L18" s="38"/>
      <c r="O18" s="38"/>
      <c r="P18" s="38"/>
    </row>
    <row r="19" spans="1:16" ht="12.75">
      <c r="A19" s="39" t="s">
        <v>219</v>
      </c>
      <c r="B19" s="5" t="s">
        <v>362</v>
      </c>
      <c r="C19" s="5" t="s">
        <v>362</v>
      </c>
      <c r="D19" s="5">
        <v>18.23</v>
      </c>
      <c r="E19" s="5">
        <v>1.64</v>
      </c>
      <c r="F19" s="5" t="s">
        <v>362</v>
      </c>
      <c r="G19" s="5" t="s">
        <v>362</v>
      </c>
      <c r="H19" s="5">
        <v>145.1</v>
      </c>
      <c r="K19" s="38"/>
      <c r="L19" s="38"/>
      <c r="O19" s="38"/>
      <c r="P19" s="38"/>
    </row>
    <row r="20" spans="1:16" ht="12.75">
      <c r="A20" s="39" t="s">
        <v>220</v>
      </c>
      <c r="B20" s="5" t="s">
        <v>362</v>
      </c>
      <c r="C20" s="5" t="s">
        <v>362</v>
      </c>
      <c r="D20" s="5">
        <v>222.8</v>
      </c>
      <c r="E20" s="5">
        <v>6.25</v>
      </c>
      <c r="F20" s="5" t="s">
        <v>362</v>
      </c>
      <c r="G20" s="5">
        <v>1.04</v>
      </c>
      <c r="H20" s="5">
        <v>281.53</v>
      </c>
      <c r="K20" s="38"/>
      <c r="L20" s="38"/>
      <c r="O20" s="38"/>
      <c r="P20" s="38"/>
    </row>
    <row r="21" spans="1:16" ht="12.75">
      <c r="A21" s="39" t="s">
        <v>221</v>
      </c>
      <c r="B21" s="5" t="s">
        <v>362</v>
      </c>
      <c r="C21" s="5" t="s">
        <v>362</v>
      </c>
      <c r="D21" s="5">
        <v>171.52</v>
      </c>
      <c r="E21" s="5">
        <v>7.27</v>
      </c>
      <c r="F21" s="5" t="s">
        <v>362</v>
      </c>
      <c r="G21" s="5" t="s">
        <v>362</v>
      </c>
      <c r="H21" s="5">
        <v>214.88</v>
      </c>
      <c r="K21" s="38"/>
      <c r="L21" s="38"/>
      <c r="O21" s="38"/>
      <c r="P21" s="38"/>
    </row>
    <row r="22" spans="1:16" ht="12.75">
      <c r="A22" s="213" t="s">
        <v>222</v>
      </c>
      <c r="B22" s="265" t="s">
        <v>362</v>
      </c>
      <c r="C22" s="265" t="s">
        <v>362</v>
      </c>
      <c r="D22" s="265">
        <v>412.55</v>
      </c>
      <c r="E22" s="265">
        <v>15.16</v>
      </c>
      <c r="F22" s="265" t="s">
        <v>362</v>
      </c>
      <c r="G22" s="265">
        <v>1.42</v>
      </c>
      <c r="H22" s="265">
        <v>641.51</v>
      </c>
      <c r="K22" s="38"/>
      <c r="L22" s="38"/>
      <c r="O22" s="38"/>
      <c r="P22" s="38"/>
    </row>
    <row r="23" spans="1:16" ht="12.75">
      <c r="A23" s="39"/>
      <c r="B23" s="5"/>
      <c r="C23" s="5"/>
      <c r="D23" s="5"/>
      <c r="E23" s="5"/>
      <c r="F23" s="5"/>
      <c r="G23" s="5"/>
      <c r="H23" s="5"/>
      <c r="K23" s="38"/>
      <c r="L23" s="38"/>
      <c r="O23" s="38"/>
      <c r="P23" s="38"/>
    </row>
    <row r="24" spans="1:16" ht="12.75">
      <c r="A24" s="213" t="s">
        <v>223</v>
      </c>
      <c r="B24" s="265">
        <v>65.39</v>
      </c>
      <c r="C24" s="265">
        <v>1361.42</v>
      </c>
      <c r="D24" s="265">
        <v>5119.28</v>
      </c>
      <c r="E24" s="265">
        <v>9003.62</v>
      </c>
      <c r="F24" s="265">
        <v>6.43</v>
      </c>
      <c r="G24" s="265">
        <v>108.77</v>
      </c>
      <c r="H24" s="265">
        <v>27019.76</v>
      </c>
      <c r="K24" s="38"/>
      <c r="L24" s="38"/>
      <c r="O24" s="38"/>
      <c r="P24" s="38"/>
    </row>
    <row r="25" spans="1:16" ht="12.75">
      <c r="A25" s="39"/>
      <c r="B25" s="5"/>
      <c r="C25" s="5"/>
      <c r="D25" s="5"/>
      <c r="E25" s="5"/>
      <c r="F25" s="5"/>
      <c r="G25" s="5"/>
      <c r="H25" s="5"/>
      <c r="K25" s="38"/>
      <c r="L25" s="38"/>
      <c r="O25" s="38"/>
      <c r="P25" s="38"/>
    </row>
    <row r="26" spans="1:16" ht="12.75">
      <c r="A26" s="213" t="s">
        <v>224</v>
      </c>
      <c r="B26" s="265" t="s">
        <v>362</v>
      </c>
      <c r="C26" s="265">
        <v>300.45</v>
      </c>
      <c r="D26" s="265">
        <v>390.34</v>
      </c>
      <c r="E26" s="265" t="s">
        <v>362</v>
      </c>
      <c r="F26" s="265" t="s">
        <v>362</v>
      </c>
      <c r="G26" s="265" t="s">
        <v>362</v>
      </c>
      <c r="H26" s="265">
        <v>2395.93</v>
      </c>
      <c r="K26" s="38"/>
      <c r="L26" s="38"/>
      <c r="O26" s="38"/>
      <c r="P26" s="38"/>
    </row>
    <row r="27" spans="1:16" ht="12.75">
      <c r="A27" s="39"/>
      <c r="B27" s="5"/>
      <c r="C27" s="5"/>
      <c r="D27" s="5"/>
      <c r="E27" s="5"/>
      <c r="F27" s="5"/>
      <c r="G27" s="5"/>
      <c r="H27" s="5"/>
      <c r="K27" s="38"/>
      <c r="L27" s="38"/>
      <c r="O27" s="38"/>
      <c r="P27" s="38"/>
    </row>
    <row r="28" spans="1:16" ht="12.75">
      <c r="A28" s="39" t="s">
        <v>225</v>
      </c>
      <c r="B28" s="5">
        <v>69.92</v>
      </c>
      <c r="C28" s="5">
        <v>94.76</v>
      </c>
      <c r="D28" s="5">
        <v>1311</v>
      </c>
      <c r="E28" s="5">
        <v>753.58</v>
      </c>
      <c r="F28" s="5" t="s">
        <v>362</v>
      </c>
      <c r="G28" s="5">
        <v>2.87</v>
      </c>
      <c r="H28" s="5">
        <v>4440.18</v>
      </c>
      <c r="K28" s="38"/>
      <c r="L28" s="38"/>
      <c r="O28" s="38"/>
      <c r="P28" s="38"/>
    </row>
    <row r="29" spans="1:16" ht="12.75">
      <c r="A29" s="39" t="s">
        <v>226</v>
      </c>
      <c r="B29" s="5">
        <v>24.15</v>
      </c>
      <c r="C29" s="5">
        <v>202.14</v>
      </c>
      <c r="D29" s="5">
        <v>287.79</v>
      </c>
      <c r="E29" s="5">
        <v>2806.78</v>
      </c>
      <c r="F29" s="5" t="s">
        <v>362</v>
      </c>
      <c r="G29" s="5">
        <v>4.21</v>
      </c>
      <c r="H29" s="5">
        <v>8244.41</v>
      </c>
      <c r="K29" s="38"/>
      <c r="L29" s="38"/>
      <c r="O29" s="38"/>
      <c r="P29" s="38"/>
    </row>
    <row r="30" spans="1:16" ht="12.75">
      <c r="A30" s="39" t="s">
        <v>227</v>
      </c>
      <c r="B30" s="5">
        <v>24.7</v>
      </c>
      <c r="C30" s="5">
        <v>263.17</v>
      </c>
      <c r="D30" s="5">
        <v>3755.56</v>
      </c>
      <c r="E30" s="5">
        <v>22446.28</v>
      </c>
      <c r="F30" s="5" t="s">
        <v>362</v>
      </c>
      <c r="G30" s="5">
        <v>2.6</v>
      </c>
      <c r="H30" s="5">
        <v>53689.41</v>
      </c>
      <c r="K30" s="38"/>
      <c r="L30" s="38"/>
      <c r="O30" s="38"/>
      <c r="P30" s="38"/>
    </row>
    <row r="31" spans="1:16" ht="12.75">
      <c r="A31" s="213" t="s">
        <v>228</v>
      </c>
      <c r="B31" s="265">
        <v>118.77</v>
      </c>
      <c r="C31" s="265">
        <v>560.07</v>
      </c>
      <c r="D31" s="265">
        <v>5354.35</v>
      </c>
      <c r="E31" s="265">
        <v>26006.64</v>
      </c>
      <c r="F31" s="265" t="s">
        <v>362</v>
      </c>
      <c r="G31" s="265">
        <v>9.68</v>
      </c>
      <c r="H31" s="265">
        <v>66374</v>
      </c>
      <c r="K31" s="38"/>
      <c r="L31" s="38"/>
      <c r="O31" s="38"/>
      <c r="P31" s="38"/>
    </row>
    <row r="32" spans="1:16" ht="12.75">
      <c r="A32" s="39"/>
      <c r="B32" s="5"/>
      <c r="C32" s="5"/>
      <c r="D32" s="5"/>
      <c r="E32" s="5"/>
      <c r="F32" s="5"/>
      <c r="G32" s="5"/>
      <c r="H32" s="5"/>
      <c r="K32" s="38"/>
      <c r="L32" s="38"/>
      <c r="O32" s="38"/>
      <c r="P32" s="38"/>
    </row>
    <row r="33" spans="1:16" ht="12.75">
      <c r="A33" s="39" t="s">
        <v>229</v>
      </c>
      <c r="B33" s="5">
        <v>9</v>
      </c>
      <c r="C33" s="5">
        <v>3463</v>
      </c>
      <c r="D33" s="5">
        <v>870</v>
      </c>
      <c r="E33" s="5">
        <v>227</v>
      </c>
      <c r="F33" s="5">
        <v>2</v>
      </c>
      <c r="G33" s="5">
        <v>10.19</v>
      </c>
      <c r="H33" s="5">
        <v>5448.42</v>
      </c>
      <c r="K33" s="38"/>
      <c r="L33" s="38"/>
      <c r="O33" s="38"/>
      <c r="P33" s="38"/>
    </row>
    <row r="34" spans="1:16" ht="12.75">
      <c r="A34" s="39" t="s">
        <v>230</v>
      </c>
      <c r="B34" s="5">
        <v>13</v>
      </c>
      <c r="C34" s="5">
        <v>1256</v>
      </c>
      <c r="D34" s="5">
        <v>753</v>
      </c>
      <c r="E34" s="5">
        <v>107</v>
      </c>
      <c r="F34" s="5">
        <v>1</v>
      </c>
      <c r="G34" s="5">
        <v>11</v>
      </c>
      <c r="H34" s="5">
        <v>2443</v>
      </c>
      <c r="K34" s="38"/>
      <c r="L34" s="38"/>
      <c r="O34" s="38"/>
      <c r="P34" s="38"/>
    </row>
    <row r="35" spans="1:16" ht="12.75">
      <c r="A35" s="39" t="s">
        <v>231</v>
      </c>
      <c r="B35" s="5">
        <v>22</v>
      </c>
      <c r="C35" s="5">
        <v>3333</v>
      </c>
      <c r="D35" s="5">
        <v>30733</v>
      </c>
      <c r="E35" s="5">
        <v>915</v>
      </c>
      <c r="F35" s="5">
        <v>10</v>
      </c>
      <c r="G35" s="5">
        <v>11.05</v>
      </c>
      <c r="H35" s="5">
        <v>39022.05</v>
      </c>
      <c r="K35" s="38"/>
      <c r="L35" s="38"/>
      <c r="O35" s="38"/>
      <c r="P35" s="38"/>
    </row>
    <row r="36" spans="1:16" ht="12.75">
      <c r="A36" s="39" t="s">
        <v>232</v>
      </c>
      <c r="B36" s="5">
        <v>2</v>
      </c>
      <c r="C36" s="5">
        <v>898</v>
      </c>
      <c r="D36" s="5">
        <v>3247</v>
      </c>
      <c r="E36" s="5">
        <v>168</v>
      </c>
      <c r="F36" s="5" t="s">
        <v>362</v>
      </c>
      <c r="G36" s="5">
        <v>1.44</v>
      </c>
      <c r="H36" s="5">
        <v>5432.52</v>
      </c>
      <c r="K36" s="38"/>
      <c r="L36" s="38"/>
      <c r="O36" s="38"/>
      <c r="P36" s="38"/>
    </row>
    <row r="37" spans="1:16" ht="12.75">
      <c r="A37" s="213" t="s">
        <v>233</v>
      </c>
      <c r="B37" s="265">
        <v>46</v>
      </c>
      <c r="C37" s="265">
        <v>8950</v>
      </c>
      <c r="D37" s="265">
        <v>35603</v>
      </c>
      <c r="E37" s="265">
        <v>1417</v>
      </c>
      <c r="F37" s="5">
        <v>13.08</v>
      </c>
      <c r="G37" s="265">
        <v>33.68</v>
      </c>
      <c r="H37" s="265">
        <v>52345.99</v>
      </c>
      <c r="K37" s="38"/>
      <c r="L37" s="38"/>
      <c r="O37" s="38"/>
      <c r="P37" s="38"/>
    </row>
    <row r="38" spans="1:16" ht="12.75">
      <c r="A38" s="39"/>
      <c r="B38" s="5"/>
      <c r="C38" s="5"/>
      <c r="D38" s="5"/>
      <c r="E38" s="5"/>
      <c r="F38" s="5"/>
      <c r="G38" s="5"/>
      <c r="H38" s="5"/>
      <c r="K38" s="38"/>
      <c r="L38" s="38"/>
      <c r="O38" s="38"/>
      <c r="P38" s="38"/>
    </row>
    <row r="39" spans="1:16" ht="12.75">
      <c r="A39" s="213" t="s">
        <v>234</v>
      </c>
      <c r="B39" s="265">
        <v>22.01</v>
      </c>
      <c r="C39" s="265">
        <v>3787.22</v>
      </c>
      <c r="D39" s="265">
        <v>997.09</v>
      </c>
      <c r="E39" s="265">
        <v>53.89</v>
      </c>
      <c r="F39" s="5">
        <v>0.79</v>
      </c>
      <c r="G39" s="265" t="s">
        <v>362</v>
      </c>
      <c r="H39" s="265">
        <v>10235.87</v>
      </c>
      <c r="K39" s="38"/>
      <c r="L39" s="38"/>
      <c r="O39" s="38"/>
      <c r="P39" s="38"/>
    </row>
    <row r="40" spans="1:16" ht="12.75">
      <c r="A40" s="39"/>
      <c r="B40" s="5"/>
      <c r="C40" s="5"/>
      <c r="D40" s="5"/>
      <c r="E40" s="5"/>
      <c r="F40" s="5"/>
      <c r="G40" s="5"/>
      <c r="H40" s="5"/>
      <c r="K40" s="38"/>
      <c r="L40" s="38"/>
      <c r="O40" s="38"/>
      <c r="P40" s="38"/>
    </row>
    <row r="41" spans="1:16" ht="12.75">
      <c r="A41" s="39" t="s">
        <v>235</v>
      </c>
      <c r="B41" s="5" t="s">
        <v>362</v>
      </c>
      <c r="C41" s="5" t="s">
        <v>362</v>
      </c>
      <c r="D41" s="5">
        <v>4629.61</v>
      </c>
      <c r="E41" s="5">
        <v>106.7</v>
      </c>
      <c r="F41" s="5" t="s">
        <v>362</v>
      </c>
      <c r="G41" s="5" t="s">
        <v>362</v>
      </c>
      <c r="H41" s="5">
        <v>4892.4</v>
      </c>
      <c r="K41" s="38"/>
      <c r="L41" s="38"/>
      <c r="O41" s="38"/>
      <c r="P41" s="38"/>
    </row>
    <row r="42" spans="1:16" ht="12.75">
      <c r="A42" s="39" t="s">
        <v>236</v>
      </c>
      <c r="B42" s="5" t="s">
        <v>362</v>
      </c>
      <c r="C42" s="5" t="s">
        <v>362</v>
      </c>
      <c r="D42" s="5">
        <v>311.11</v>
      </c>
      <c r="E42" s="5">
        <v>53.67</v>
      </c>
      <c r="F42" s="5" t="s">
        <v>362</v>
      </c>
      <c r="G42" s="5">
        <v>1.41</v>
      </c>
      <c r="H42" s="5">
        <v>943.73</v>
      </c>
      <c r="K42" s="38"/>
      <c r="L42" s="38"/>
      <c r="O42" s="38"/>
      <c r="P42" s="38"/>
    </row>
    <row r="43" spans="1:16" ht="12.75">
      <c r="A43" s="39" t="s">
        <v>237</v>
      </c>
      <c r="B43" s="5">
        <v>7.73</v>
      </c>
      <c r="C43" s="5" t="s">
        <v>362</v>
      </c>
      <c r="D43" s="5">
        <v>308.51</v>
      </c>
      <c r="E43" s="5">
        <v>80.82</v>
      </c>
      <c r="F43" s="5" t="s">
        <v>362</v>
      </c>
      <c r="G43" s="5" t="s">
        <v>362</v>
      </c>
      <c r="H43" s="5">
        <v>729.61</v>
      </c>
      <c r="K43" s="38"/>
      <c r="L43" s="38"/>
      <c r="O43" s="38"/>
      <c r="P43" s="38"/>
    </row>
    <row r="44" spans="1:16" ht="12.75">
      <c r="A44" s="39" t="s">
        <v>238</v>
      </c>
      <c r="B44" s="5" t="s">
        <v>362</v>
      </c>
      <c r="C44" s="5" t="s">
        <v>362</v>
      </c>
      <c r="D44" s="5">
        <v>1580.34</v>
      </c>
      <c r="E44" s="5">
        <v>65.83</v>
      </c>
      <c r="F44" s="5" t="s">
        <v>362</v>
      </c>
      <c r="G44" s="5">
        <v>7.73</v>
      </c>
      <c r="H44" s="5">
        <v>2150.2</v>
      </c>
      <c r="K44" s="38"/>
      <c r="L44" s="38"/>
      <c r="O44" s="38"/>
      <c r="P44" s="38"/>
    </row>
    <row r="45" spans="1:16" ht="12.75">
      <c r="A45" s="39" t="s">
        <v>239</v>
      </c>
      <c r="B45" s="5" t="s">
        <v>362</v>
      </c>
      <c r="C45" s="5" t="s">
        <v>362</v>
      </c>
      <c r="D45" s="5">
        <v>1788.95</v>
      </c>
      <c r="E45" s="5">
        <v>4.07</v>
      </c>
      <c r="F45" s="5" t="s">
        <v>362</v>
      </c>
      <c r="G45" s="5" t="s">
        <v>362</v>
      </c>
      <c r="H45" s="5">
        <v>1847.38</v>
      </c>
      <c r="K45" s="38"/>
      <c r="L45" s="38"/>
      <c r="O45" s="38"/>
      <c r="P45" s="38"/>
    </row>
    <row r="46" spans="1:16" ht="12.75">
      <c r="A46" s="39" t="s">
        <v>240</v>
      </c>
      <c r="B46" s="5" t="s">
        <v>362</v>
      </c>
      <c r="C46" s="5" t="s">
        <v>362</v>
      </c>
      <c r="D46" s="5">
        <v>312.46</v>
      </c>
      <c r="E46" s="5">
        <v>17.8</v>
      </c>
      <c r="F46" s="5" t="s">
        <v>362</v>
      </c>
      <c r="G46" s="5" t="s">
        <v>362</v>
      </c>
      <c r="H46" s="5">
        <v>579.94</v>
      </c>
      <c r="K46" s="38"/>
      <c r="L46" s="38"/>
      <c r="O46" s="38"/>
      <c r="P46" s="38"/>
    </row>
    <row r="47" spans="1:16" ht="12.75">
      <c r="A47" s="39" t="s">
        <v>241</v>
      </c>
      <c r="B47" s="5">
        <v>53.3</v>
      </c>
      <c r="C47" s="5" t="s">
        <v>362</v>
      </c>
      <c r="D47" s="5" t="s">
        <v>362</v>
      </c>
      <c r="E47" s="5">
        <v>17.25</v>
      </c>
      <c r="F47" s="5" t="s">
        <v>362</v>
      </c>
      <c r="G47" s="5" t="s">
        <v>362</v>
      </c>
      <c r="H47" s="5">
        <v>163.7</v>
      </c>
      <c r="K47" s="38"/>
      <c r="L47" s="38"/>
      <c r="O47" s="38"/>
      <c r="P47" s="38"/>
    </row>
    <row r="48" spans="1:16" ht="12.75">
      <c r="A48" s="39" t="s">
        <v>242</v>
      </c>
      <c r="B48" s="5">
        <v>127.02</v>
      </c>
      <c r="C48" s="5">
        <v>643.73</v>
      </c>
      <c r="D48" s="5">
        <v>21.92</v>
      </c>
      <c r="E48" s="5">
        <v>127.02</v>
      </c>
      <c r="F48" s="5" t="s">
        <v>362</v>
      </c>
      <c r="G48" s="5" t="s">
        <v>362</v>
      </c>
      <c r="H48" s="5">
        <v>643.73</v>
      </c>
      <c r="K48" s="38"/>
      <c r="L48" s="38"/>
      <c r="O48" s="38"/>
      <c r="P48" s="38"/>
    </row>
    <row r="49" spans="1:16" ht="12.75">
      <c r="A49" s="39" t="s">
        <v>243</v>
      </c>
      <c r="B49" s="5">
        <v>80.98</v>
      </c>
      <c r="C49" s="5">
        <v>565.4</v>
      </c>
      <c r="D49" s="5">
        <v>9.72</v>
      </c>
      <c r="E49" s="5">
        <v>80.98</v>
      </c>
      <c r="F49" s="5" t="s">
        <v>362</v>
      </c>
      <c r="G49" s="5" t="s">
        <v>362</v>
      </c>
      <c r="H49" s="5">
        <v>565.4</v>
      </c>
      <c r="K49" s="38"/>
      <c r="L49" s="38"/>
      <c r="O49" s="38"/>
      <c r="P49" s="38"/>
    </row>
    <row r="50" spans="1:16" ht="12.75">
      <c r="A50" s="213" t="s">
        <v>244</v>
      </c>
      <c r="B50" s="265">
        <v>61.03</v>
      </c>
      <c r="C50" s="265" t="s">
        <v>362</v>
      </c>
      <c r="D50" s="265">
        <v>8962.62</v>
      </c>
      <c r="E50" s="265">
        <v>554.14</v>
      </c>
      <c r="F50" s="265" t="s">
        <v>362</v>
      </c>
      <c r="G50" s="265">
        <v>9.14</v>
      </c>
      <c r="H50" s="265">
        <v>12516.09</v>
      </c>
      <c r="K50" s="38"/>
      <c r="L50" s="38"/>
      <c r="O50" s="38"/>
      <c r="P50" s="38"/>
    </row>
    <row r="51" spans="1:16" ht="12.75">
      <c r="A51" s="39"/>
      <c r="B51" s="5"/>
      <c r="C51" s="5"/>
      <c r="D51" s="5"/>
      <c r="E51" s="5"/>
      <c r="F51" s="5"/>
      <c r="G51" s="5"/>
      <c r="H51" s="5"/>
      <c r="K51" s="38"/>
      <c r="L51" s="38"/>
      <c r="O51" s="38"/>
      <c r="P51" s="38"/>
    </row>
    <row r="52" spans="1:16" ht="12.75">
      <c r="A52" s="213" t="s">
        <v>245</v>
      </c>
      <c r="B52" s="265" t="s">
        <v>362</v>
      </c>
      <c r="C52" s="265">
        <v>792.06</v>
      </c>
      <c r="D52" s="265">
        <v>804.48</v>
      </c>
      <c r="E52" s="265">
        <v>317.38</v>
      </c>
      <c r="F52" s="265">
        <v>2.97</v>
      </c>
      <c r="G52" s="265">
        <v>782</v>
      </c>
      <c r="H52" s="265">
        <v>4339.58</v>
      </c>
      <c r="K52" s="38"/>
      <c r="L52" s="38"/>
      <c r="O52" s="38"/>
      <c r="P52" s="38"/>
    </row>
    <row r="53" spans="1:16" ht="12.75">
      <c r="A53" s="39"/>
      <c r="B53" s="5"/>
      <c r="C53" s="5"/>
      <c r="D53" s="5"/>
      <c r="E53" s="5"/>
      <c r="F53" s="5"/>
      <c r="G53" s="5"/>
      <c r="H53" s="5"/>
      <c r="K53" s="38"/>
      <c r="L53" s="38"/>
      <c r="O53" s="38"/>
      <c r="P53" s="38"/>
    </row>
    <row r="54" spans="1:16" ht="12.75">
      <c r="A54" s="39" t="s">
        <v>246</v>
      </c>
      <c r="B54" s="5">
        <v>12.14</v>
      </c>
      <c r="C54" s="5">
        <v>851.62</v>
      </c>
      <c r="D54" s="5">
        <v>1566.48</v>
      </c>
      <c r="E54" s="5">
        <v>1977.85</v>
      </c>
      <c r="F54" s="5" t="s">
        <v>362</v>
      </c>
      <c r="G54" s="5" t="s">
        <v>362</v>
      </c>
      <c r="H54" s="5">
        <v>15372</v>
      </c>
      <c r="K54" s="38"/>
      <c r="L54" s="38"/>
      <c r="O54" s="38"/>
      <c r="P54" s="38"/>
    </row>
    <row r="55" spans="1:16" ht="12.75">
      <c r="A55" s="39" t="s">
        <v>247</v>
      </c>
      <c r="B55" s="5">
        <v>69.8</v>
      </c>
      <c r="C55" s="5" t="s">
        <v>362</v>
      </c>
      <c r="D55" s="5">
        <v>368.61</v>
      </c>
      <c r="E55" s="5">
        <v>791.83</v>
      </c>
      <c r="F55" s="5" t="s">
        <v>362</v>
      </c>
      <c r="G55" s="5" t="s">
        <v>362</v>
      </c>
      <c r="H55" s="5">
        <v>9091.55</v>
      </c>
      <c r="K55" s="38"/>
      <c r="L55" s="38"/>
      <c r="O55" s="38"/>
      <c r="P55" s="38"/>
    </row>
    <row r="56" spans="1:16" ht="12.75">
      <c r="A56" s="39" t="s">
        <v>248</v>
      </c>
      <c r="B56" s="5">
        <v>60.36</v>
      </c>
      <c r="C56" s="5" t="s">
        <v>362</v>
      </c>
      <c r="D56" s="5">
        <v>410.01</v>
      </c>
      <c r="E56" s="5">
        <v>111.46</v>
      </c>
      <c r="F56" s="5" t="s">
        <v>362</v>
      </c>
      <c r="G56" s="5">
        <v>79.32</v>
      </c>
      <c r="H56" s="5">
        <v>3283.18</v>
      </c>
      <c r="K56" s="38"/>
      <c r="L56" s="38"/>
      <c r="O56" s="38"/>
      <c r="P56" s="38"/>
    </row>
    <row r="57" spans="1:16" ht="12.75">
      <c r="A57" s="39" t="s">
        <v>249</v>
      </c>
      <c r="B57" s="5">
        <v>18.76</v>
      </c>
      <c r="C57" s="5" t="s">
        <v>362</v>
      </c>
      <c r="D57" s="5" t="s">
        <v>362</v>
      </c>
      <c r="E57" s="5">
        <v>191.85</v>
      </c>
      <c r="F57" s="5" t="s">
        <v>362</v>
      </c>
      <c r="G57" s="5" t="s">
        <v>362</v>
      </c>
      <c r="H57" s="5">
        <v>1713.81</v>
      </c>
      <c r="K57" s="38"/>
      <c r="L57" s="38"/>
      <c r="O57" s="38"/>
      <c r="P57" s="38"/>
    </row>
    <row r="58" spans="1:16" ht="12.75">
      <c r="A58" s="39" t="s">
        <v>250</v>
      </c>
      <c r="B58" s="5" t="s">
        <v>362</v>
      </c>
      <c r="C58" s="5" t="s">
        <v>362</v>
      </c>
      <c r="D58" s="5">
        <v>1596.22</v>
      </c>
      <c r="E58" s="5">
        <v>2751.67</v>
      </c>
      <c r="F58" s="5" t="s">
        <v>362</v>
      </c>
      <c r="G58" s="5" t="s">
        <v>362</v>
      </c>
      <c r="H58" s="5">
        <v>11413.4</v>
      </c>
      <c r="K58" s="38"/>
      <c r="L58" s="38"/>
      <c r="O58" s="38"/>
      <c r="P58" s="38"/>
    </row>
    <row r="59" spans="1:16" ht="12.75">
      <c r="A59" s="213" t="s">
        <v>251</v>
      </c>
      <c r="B59" s="265">
        <v>161.06</v>
      </c>
      <c r="C59" s="265">
        <v>851.62</v>
      </c>
      <c r="D59" s="265">
        <v>3941.32</v>
      </c>
      <c r="E59" s="265">
        <v>5824.66</v>
      </c>
      <c r="F59" s="265" t="s">
        <v>362</v>
      </c>
      <c r="G59" s="265">
        <v>79.32</v>
      </c>
      <c r="H59" s="265">
        <v>40873.94</v>
      </c>
      <c r="K59" s="38"/>
      <c r="L59" s="38"/>
      <c r="O59" s="38"/>
      <c r="P59" s="38"/>
    </row>
    <row r="60" spans="1:16" ht="12.75">
      <c r="A60" s="39"/>
      <c r="B60" s="5"/>
      <c r="C60" s="5"/>
      <c r="D60" s="5"/>
      <c r="E60" s="5"/>
      <c r="F60" s="5"/>
      <c r="G60" s="5"/>
      <c r="H60" s="5"/>
      <c r="K60" s="38"/>
      <c r="L60" s="38"/>
      <c r="O60" s="38"/>
      <c r="P60" s="38"/>
    </row>
    <row r="61" spans="1:16" ht="12.75">
      <c r="A61" s="39" t="s">
        <v>252</v>
      </c>
      <c r="B61" s="5">
        <v>175</v>
      </c>
      <c r="C61" s="5">
        <v>877</v>
      </c>
      <c r="D61" s="5">
        <v>11</v>
      </c>
      <c r="E61" s="5">
        <v>604</v>
      </c>
      <c r="F61" s="5" t="s">
        <v>362</v>
      </c>
      <c r="G61" s="5">
        <v>105</v>
      </c>
      <c r="H61" s="5">
        <v>8067</v>
      </c>
      <c r="K61" s="38"/>
      <c r="L61" s="38"/>
      <c r="O61" s="38"/>
      <c r="P61" s="38"/>
    </row>
    <row r="62" spans="1:16" ht="12.75">
      <c r="A62" s="39" t="s">
        <v>253</v>
      </c>
      <c r="B62" s="5">
        <v>60</v>
      </c>
      <c r="C62" s="5">
        <v>272</v>
      </c>
      <c r="D62" s="5">
        <v>9931</v>
      </c>
      <c r="E62" s="5">
        <v>77</v>
      </c>
      <c r="F62" s="5" t="s">
        <v>362</v>
      </c>
      <c r="G62" s="5">
        <v>14</v>
      </c>
      <c r="H62" s="5">
        <v>10905</v>
      </c>
      <c r="K62" s="38"/>
      <c r="L62" s="38"/>
      <c r="O62" s="38"/>
      <c r="P62" s="38"/>
    </row>
    <row r="63" spans="1:16" ht="12.75">
      <c r="A63" s="39" t="s">
        <v>254</v>
      </c>
      <c r="B63" s="5">
        <v>156</v>
      </c>
      <c r="C63" s="5">
        <v>467</v>
      </c>
      <c r="D63" s="5">
        <v>345</v>
      </c>
      <c r="E63" s="5">
        <v>130</v>
      </c>
      <c r="F63" s="5">
        <v>1</v>
      </c>
      <c r="G63" s="5">
        <v>85</v>
      </c>
      <c r="H63" s="5">
        <v>3960</v>
      </c>
      <c r="K63" s="38"/>
      <c r="L63" s="38"/>
      <c r="O63" s="38"/>
      <c r="P63" s="38"/>
    </row>
    <row r="64" spans="1:16" ht="12.75">
      <c r="A64" s="213" t="s">
        <v>255</v>
      </c>
      <c r="B64" s="265">
        <v>391</v>
      </c>
      <c r="C64" s="265">
        <v>1616</v>
      </c>
      <c r="D64" s="265">
        <v>10287</v>
      </c>
      <c r="E64" s="265">
        <v>811</v>
      </c>
      <c r="F64" s="265">
        <v>1</v>
      </c>
      <c r="G64" s="265">
        <v>204</v>
      </c>
      <c r="H64" s="265">
        <v>22932</v>
      </c>
      <c r="K64" s="38"/>
      <c r="L64" s="38"/>
      <c r="O64" s="38"/>
      <c r="P64" s="38"/>
    </row>
    <row r="65" spans="1:16" ht="12.75">
      <c r="A65" s="39"/>
      <c r="B65" s="5"/>
      <c r="C65" s="5"/>
      <c r="D65" s="5"/>
      <c r="E65" s="5"/>
      <c r="F65" s="5"/>
      <c r="G65" s="5"/>
      <c r="H65" s="5"/>
      <c r="K65" s="38"/>
      <c r="L65" s="38"/>
      <c r="O65" s="38"/>
      <c r="P65" s="38"/>
    </row>
    <row r="66" spans="1:16" s="276" customFormat="1" ht="12.75">
      <c r="A66" s="213" t="s">
        <v>256</v>
      </c>
      <c r="B66" s="265">
        <v>91.31</v>
      </c>
      <c r="C66" s="265">
        <v>858.64</v>
      </c>
      <c r="D66" s="265">
        <v>5.91</v>
      </c>
      <c r="E66" s="265">
        <v>2291.96</v>
      </c>
      <c r="F66" s="265">
        <v>2.74</v>
      </c>
      <c r="G66" s="265" t="s">
        <v>362</v>
      </c>
      <c r="H66" s="265">
        <v>20981.47</v>
      </c>
      <c r="K66" s="277"/>
      <c r="L66" s="277"/>
      <c r="O66" s="277"/>
      <c r="P66" s="277"/>
    </row>
    <row r="67" spans="1:16" ht="12.75">
      <c r="A67" s="39"/>
      <c r="B67" s="5"/>
      <c r="C67" s="5"/>
      <c r="D67" s="5"/>
      <c r="E67" s="5"/>
      <c r="F67" s="5"/>
      <c r="G67" s="5"/>
      <c r="H67" s="5"/>
      <c r="K67" s="38"/>
      <c r="L67" s="38"/>
      <c r="O67" s="38"/>
      <c r="P67" s="38"/>
    </row>
    <row r="68" spans="1:16" ht="12.75">
      <c r="A68" s="39" t="s">
        <v>257</v>
      </c>
      <c r="B68" s="5" t="s">
        <v>362</v>
      </c>
      <c r="C68" s="5">
        <v>233.75</v>
      </c>
      <c r="D68" s="5">
        <v>41945.74</v>
      </c>
      <c r="E68" s="5">
        <v>5655.42</v>
      </c>
      <c r="F68" s="5" t="s">
        <v>362</v>
      </c>
      <c r="G68" s="5">
        <v>53.96</v>
      </c>
      <c r="H68" s="5">
        <v>90940.9</v>
      </c>
      <c r="K68" s="38"/>
      <c r="L68" s="38"/>
      <c r="O68" s="38"/>
      <c r="P68" s="38"/>
    </row>
    <row r="69" spans="1:16" ht="12.75">
      <c r="A69" s="39" t="s">
        <v>258</v>
      </c>
      <c r="B69" s="5" t="s">
        <v>362</v>
      </c>
      <c r="C69" s="5">
        <v>477.5</v>
      </c>
      <c r="D69" s="5">
        <v>53939.03</v>
      </c>
      <c r="E69" s="5">
        <v>1382.78</v>
      </c>
      <c r="F69" s="5" t="s">
        <v>362</v>
      </c>
      <c r="G69" s="5">
        <v>186.94</v>
      </c>
      <c r="H69" s="5">
        <v>73398.46</v>
      </c>
      <c r="K69" s="38"/>
      <c r="L69" s="38"/>
      <c r="O69" s="38"/>
      <c r="P69" s="38"/>
    </row>
    <row r="70" spans="1:16" ht="12.75">
      <c r="A70" s="213" t="s">
        <v>259</v>
      </c>
      <c r="B70" s="265" t="s">
        <v>362</v>
      </c>
      <c r="C70" s="265">
        <v>711.25</v>
      </c>
      <c r="D70" s="265">
        <v>95884.77</v>
      </c>
      <c r="E70" s="265">
        <v>7038.2</v>
      </c>
      <c r="F70" s="265" t="s">
        <v>362</v>
      </c>
      <c r="G70" s="265">
        <v>240.9</v>
      </c>
      <c r="H70" s="265">
        <v>164339.36</v>
      </c>
      <c r="K70" s="38"/>
      <c r="L70" s="38"/>
      <c r="O70" s="38"/>
      <c r="P70" s="38"/>
    </row>
    <row r="71" spans="1:16" ht="12.75">
      <c r="A71" s="39"/>
      <c r="B71" s="5"/>
      <c r="C71" s="5"/>
      <c r="D71" s="5"/>
      <c r="E71" s="5"/>
      <c r="F71" s="5"/>
      <c r="G71" s="5"/>
      <c r="H71" s="5"/>
      <c r="K71" s="38"/>
      <c r="L71" s="38"/>
      <c r="O71" s="38"/>
      <c r="P71" s="38"/>
    </row>
    <row r="72" spans="1:16" ht="12.75">
      <c r="A72" s="39" t="s">
        <v>260</v>
      </c>
      <c r="B72" s="5">
        <v>54.01</v>
      </c>
      <c r="C72" s="5">
        <v>1595.24</v>
      </c>
      <c r="D72" s="5">
        <v>114.76</v>
      </c>
      <c r="E72" s="5">
        <v>19.04</v>
      </c>
      <c r="F72" s="5">
        <v>1.9</v>
      </c>
      <c r="G72" s="5">
        <v>21.65</v>
      </c>
      <c r="H72" s="5">
        <v>16217.61</v>
      </c>
      <c r="K72" s="38"/>
      <c r="L72" s="38"/>
      <c r="O72" s="38"/>
      <c r="P72" s="38"/>
    </row>
    <row r="73" spans="1:16" ht="12.75">
      <c r="A73" s="39" t="s">
        <v>261</v>
      </c>
      <c r="B73" s="5" t="s">
        <v>362</v>
      </c>
      <c r="C73" s="5">
        <v>3.1</v>
      </c>
      <c r="D73" s="5">
        <v>9289.59</v>
      </c>
      <c r="E73" s="5">
        <v>1373.14</v>
      </c>
      <c r="F73" s="5">
        <v>2.65</v>
      </c>
      <c r="G73" s="5">
        <v>0.5</v>
      </c>
      <c r="H73" s="5">
        <v>13819.88</v>
      </c>
      <c r="K73" s="38"/>
      <c r="L73" s="38"/>
      <c r="O73" s="38"/>
      <c r="P73" s="38"/>
    </row>
    <row r="74" spans="1:16" ht="12.75">
      <c r="A74" s="39" t="s">
        <v>262</v>
      </c>
      <c r="B74" s="5" t="s">
        <v>362</v>
      </c>
      <c r="C74" s="5">
        <v>27360.17</v>
      </c>
      <c r="D74" s="5">
        <v>4899.22</v>
      </c>
      <c r="E74" s="5">
        <v>1.55</v>
      </c>
      <c r="F74" s="5" t="s">
        <v>362</v>
      </c>
      <c r="G74" s="5" t="s">
        <v>362</v>
      </c>
      <c r="H74" s="5">
        <v>51120.08</v>
      </c>
      <c r="K74" s="38"/>
      <c r="L74" s="38"/>
      <c r="O74" s="38"/>
      <c r="P74" s="38"/>
    </row>
    <row r="75" spans="1:16" ht="12.75">
      <c r="A75" s="39" t="s">
        <v>263</v>
      </c>
      <c r="B75" s="5">
        <v>7895.87</v>
      </c>
      <c r="C75" s="5">
        <v>4909.13</v>
      </c>
      <c r="D75" s="5">
        <v>1276.63</v>
      </c>
      <c r="E75" s="5">
        <v>36.43</v>
      </c>
      <c r="F75" s="5">
        <v>0.5</v>
      </c>
      <c r="G75" s="5">
        <v>16.42</v>
      </c>
      <c r="H75" s="5">
        <v>24214.38</v>
      </c>
      <c r="K75" s="38"/>
      <c r="L75" s="38"/>
      <c r="O75" s="38"/>
      <c r="P75" s="38"/>
    </row>
    <row r="76" spans="1:16" ht="12.75">
      <c r="A76" s="39" t="s">
        <v>264</v>
      </c>
      <c r="B76" s="5">
        <v>2309.76</v>
      </c>
      <c r="C76" s="5">
        <v>40197.89</v>
      </c>
      <c r="D76" s="5">
        <v>3510.61</v>
      </c>
      <c r="E76" s="5">
        <v>74.38</v>
      </c>
      <c r="F76" s="5" t="s">
        <v>362</v>
      </c>
      <c r="G76" s="5" t="s">
        <v>362</v>
      </c>
      <c r="H76" s="5">
        <v>49551.32</v>
      </c>
      <c r="K76" s="38"/>
      <c r="L76" s="38"/>
      <c r="O76" s="38"/>
      <c r="P76" s="38"/>
    </row>
    <row r="77" spans="1:16" ht="12.75">
      <c r="A77" s="39" t="s">
        <v>265</v>
      </c>
      <c r="B77" s="5" t="s">
        <v>362</v>
      </c>
      <c r="C77" s="5">
        <v>19282.84</v>
      </c>
      <c r="D77" s="5">
        <v>2784.01</v>
      </c>
      <c r="E77" s="5" t="s">
        <v>362</v>
      </c>
      <c r="F77" s="5" t="s">
        <v>362</v>
      </c>
      <c r="G77" s="5" t="s">
        <v>362</v>
      </c>
      <c r="H77" s="5">
        <v>26900.1</v>
      </c>
      <c r="K77" s="38"/>
      <c r="L77" s="38"/>
      <c r="O77" s="38"/>
      <c r="P77" s="38"/>
    </row>
    <row r="78" spans="1:16" ht="12.75">
      <c r="A78" s="39" t="s">
        <v>266</v>
      </c>
      <c r="B78" s="5">
        <v>16.84</v>
      </c>
      <c r="C78" s="5">
        <v>11849.47</v>
      </c>
      <c r="D78" s="5">
        <v>958.54</v>
      </c>
      <c r="E78" s="5">
        <v>2.77</v>
      </c>
      <c r="F78" s="5" t="s">
        <v>362</v>
      </c>
      <c r="G78" s="5">
        <v>175.97</v>
      </c>
      <c r="H78" s="5">
        <v>17525.84</v>
      </c>
      <c r="K78" s="38"/>
      <c r="L78" s="38"/>
      <c r="O78" s="38"/>
      <c r="P78" s="38"/>
    </row>
    <row r="79" spans="1:16" ht="12.75">
      <c r="A79" s="39" t="s">
        <v>267</v>
      </c>
      <c r="B79" s="5">
        <v>10.39</v>
      </c>
      <c r="C79" s="5">
        <v>19485.4</v>
      </c>
      <c r="D79" s="5">
        <v>2703.58</v>
      </c>
      <c r="E79" s="5">
        <v>5.63</v>
      </c>
      <c r="F79" s="5">
        <v>8</v>
      </c>
      <c r="G79" s="5" t="s">
        <v>362</v>
      </c>
      <c r="H79" s="5">
        <v>26249.53</v>
      </c>
      <c r="K79" s="38"/>
      <c r="L79" s="38"/>
      <c r="O79" s="38"/>
      <c r="P79" s="38"/>
    </row>
    <row r="80" spans="1:16" ht="12.75">
      <c r="A80" s="213" t="s">
        <v>268</v>
      </c>
      <c r="B80" s="265">
        <v>10289.97</v>
      </c>
      <c r="C80" s="265">
        <v>133969.73</v>
      </c>
      <c r="D80" s="265">
        <v>17620.49</v>
      </c>
      <c r="E80" s="265">
        <v>142.62</v>
      </c>
      <c r="F80" s="265">
        <v>10.84</v>
      </c>
      <c r="G80" s="265">
        <v>214.54</v>
      </c>
      <c r="H80" s="265">
        <v>225598.74</v>
      </c>
      <c r="K80" s="38"/>
      <c r="L80" s="38"/>
      <c r="O80" s="38"/>
      <c r="P80" s="38"/>
    </row>
    <row r="81" spans="1:16" ht="12.75">
      <c r="A81" s="39"/>
      <c r="B81" s="5"/>
      <c r="C81" s="5"/>
      <c r="D81" s="5"/>
      <c r="E81" s="5"/>
      <c r="F81" s="5"/>
      <c r="G81" s="5"/>
      <c r="H81" s="5"/>
      <c r="K81" s="38"/>
      <c r="L81" s="38"/>
      <c r="O81" s="38"/>
      <c r="P81" s="38"/>
    </row>
    <row r="82" spans="1:16" ht="12.75">
      <c r="A82" s="235" t="s">
        <v>399</v>
      </c>
      <c r="B82" s="5">
        <v>11.8</v>
      </c>
      <c r="C82" s="5" t="s">
        <v>362</v>
      </c>
      <c r="D82" s="5">
        <v>1.33</v>
      </c>
      <c r="E82" s="5">
        <v>9.95</v>
      </c>
      <c r="F82" s="5" t="s">
        <v>362</v>
      </c>
      <c r="G82" s="5" t="s">
        <v>362</v>
      </c>
      <c r="H82" s="5">
        <v>105.92</v>
      </c>
      <c r="K82" s="38"/>
      <c r="L82" s="38"/>
      <c r="O82" s="38"/>
      <c r="P82" s="38"/>
    </row>
    <row r="83" spans="1:16" ht="12.75">
      <c r="A83" s="39" t="s">
        <v>269</v>
      </c>
      <c r="B83" s="5">
        <v>1.8</v>
      </c>
      <c r="C83" s="5">
        <v>3.12</v>
      </c>
      <c r="D83" s="5">
        <v>3950.93</v>
      </c>
      <c r="E83" s="5">
        <v>163.71</v>
      </c>
      <c r="F83" s="5" t="s">
        <v>362</v>
      </c>
      <c r="G83" s="5" t="s">
        <v>362</v>
      </c>
      <c r="H83" s="5">
        <v>4976.17</v>
      </c>
      <c r="K83" s="38"/>
      <c r="L83" s="38"/>
      <c r="O83" s="38"/>
      <c r="P83" s="38"/>
    </row>
    <row r="84" spans="1:16" ht="12.75">
      <c r="A84" s="213" t="s">
        <v>270</v>
      </c>
      <c r="B84" s="265">
        <v>13.6</v>
      </c>
      <c r="C84" s="265">
        <v>3.12</v>
      </c>
      <c r="D84" s="265">
        <v>3952.26</v>
      </c>
      <c r="E84" s="265">
        <v>173.66</v>
      </c>
      <c r="F84" s="265" t="s">
        <v>362</v>
      </c>
      <c r="G84" s="265" t="s">
        <v>362</v>
      </c>
      <c r="H84" s="265">
        <v>5082.09</v>
      </c>
      <c r="K84" s="38"/>
      <c r="L84" s="38"/>
      <c r="O84" s="38"/>
      <c r="P84" s="38"/>
    </row>
    <row r="85" spans="1:16" ht="12.75">
      <c r="A85" s="39"/>
      <c r="B85" s="5"/>
      <c r="C85" s="5"/>
      <c r="D85" s="5"/>
      <c r="E85" s="5"/>
      <c r="F85" s="5"/>
      <c r="G85" s="5"/>
      <c r="H85" s="5"/>
      <c r="K85" s="38"/>
      <c r="L85" s="38"/>
      <c r="O85" s="38"/>
      <c r="P85" s="38"/>
    </row>
    <row r="86" spans="1:16" ht="13.5" thickBot="1">
      <c r="A86" s="216" t="s">
        <v>400</v>
      </c>
      <c r="B86" s="269">
        <v>11285.48</v>
      </c>
      <c r="C86" s="269">
        <v>154293.88</v>
      </c>
      <c r="D86" s="269">
        <v>197752.06</v>
      </c>
      <c r="E86" s="269">
        <v>53656.9</v>
      </c>
      <c r="F86" s="269">
        <v>39.27</v>
      </c>
      <c r="G86" s="269">
        <v>1684.81</v>
      </c>
      <c r="H86" s="269">
        <v>665054.67</v>
      </c>
      <c r="K86" s="38"/>
      <c r="L86" s="38"/>
      <c r="O86" s="38"/>
      <c r="P86" s="38"/>
    </row>
  </sheetData>
  <mergeCells count="10">
    <mergeCell ref="A1:H1"/>
    <mergeCell ref="A3:H3"/>
    <mergeCell ref="A4:H4"/>
    <mergeCell ref="F6:F8"/>
    <mergeCell ref="G6:G8"/>
    <mergeCell ref="H6:H8"/>
    <mergeCell ref="B6:B8"/>
    <mergeCell ref="C6:C8"/>
    <mergeCell ref="D6:D8"/>
    <mergeCell ref="E6:E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 transitionEvaluation="1"/>
  <dimension ref="A1:J42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66" customWidth="1"/>
    <col min="2" max="7" width="14.7109375" style="66" customWidth="1"/>
    <col min="8" max="8" width="2.28125" style="66" customWidth="1"/>
    <col min="9" max="9" width="17.7109375" style="66" customWidth="1"/>
    <col min="10" max="11" width="19.140625" style="66" customWidth="1"/>
    <col min="12" max="12" width="16.421875" style="66" customWidth="1"/>
    <col min="13" max="13" width="2.28125" style="66" customWidth="1"/>
    <col min="14" max="14" width="51.140625" style="66" customWidth="1"/>
    <col min="15" max="15" width="2.28125" style="66" customWidth="1"/>
    <col min="16" max="16" width="19.140625" style="66" customWidth="1"/>
    <col min="17" max="17" width="2.28125" style="66" customWidth="1"/>
    <col min="18" max="18" width="19.140625" style="66" customWidth="1"/>
    <col min="19" max="19" width="2.28125" style="66" customWidth="1"/>
    <col min="20" max="20" width="19.140625" style="66" customWidth="1"/>
    <col min="21" max="21" width="2.28125" style="66" customWidth="1"/>
    <col min="22" max="22" width="19.140625" style="66" customWidth="1"/>
    <col min="23" max="23" width="2.28125" style="66" customWidth="1"/>
    <col min="24" max="24" width="19.140625" style="66" customWidth="1"/>
    <col min="25" max="25" width="2.28125" style="66" customWidth="1"/>
    <col min="26" max="26" width="19.140625" style="66" customWidth="1"/>
    <col min="27" max="27" width="2.28125" style="66" customWidth="1"/>
    <col min="28" max="28" width="19.140625" style="66" customWidth="1"/>
    <col min="29" max="29" width="2.28125" style="66" customWidth="1"/>
    <col min="30" max="16384" width="19.140625" style="66" customWidth="1"/>
  </cols>
  <sheetData>
    <row r="1" spans="1:7" s="126" customFormat="1" ht="18">
      <c r="A1" s="420" t="s">
        <v>368</v>
      </c>
      <c r="B1" s="420"/>
      <c r="C1" s="420"/>
      <c r="D1" s="420"/>
      <c r="E1" s="420"/>
      <c r="F1" s="420"/>
      <c r="G1" s="420"/>
    </row>
    <row r="3" spans="1:10" s="147" customFormat="1" ht="15">
      <c r="A3" s="427" t="s">
        <v>470</v>
      </c>
      <c r="B3" s="427"/>
      <c r="C3" s="427"/>
      <c r="D3" s="427"/>
      <c r="E3" s="427"/>
      <c r="F3" s="427"/>
      <c r="G3" s="427"/>
      <c r="H3" s="140"/>
      <c r="I3" s="140"/>
      <c r="J3" s="140"/>
    </row>
    <row r="4" s="141" customFormat="1" ht="14.25"/>
    <row r="5" spans="1:7" ht="12.75">
      <c r="A5" s="425" t="s">
        <v>39</v>
      </c>
      <c r="B5" s="428" t="s">
        <v>37</v>
      </c>
      <c r="C5" s="429"/>
      <c r="D5" s="430"/>
      <c r="E5" s="428" t="s">
        <v>38</v>
      </c>
      <c r="F5" s="429"/>
      <c r="G5" s="429"/>
    </row>
    <row r="6" spans="1:8" ht="13.5" thickBot="1">
      <c r="A6" s="426"/>
      <c r="B6" s="156">
        <v>2000</v>
      </c>
      <c r="C6" s="156">
        <v>2001</v>
      </c>
      <c r="D6" s="156">
        <v>2002</v>
      </c>
      <c r="E6" s="157">
        <v>2000</v>
      </c>
      <c r="F6" s="157">
        <v>2001</v>
      </c>
      <c r="G6" s="157">
        <v>2002</v>
      </c>
      <c r="H6" s="67"/>
    </row>
    <row r="7" spans="1:7" ht="12.75">
      <c r="A7" s="406" t="s">
        <v>40</v>
      </c>
      <c r="B7" s="158"/>
      <c r="C7" s="158"/>
      <c r="D7" s="158"/>
      <c r="E7" s="159"/>
      <c r="F7" s="159"/>
      <c r="G7" s="159"/>
    </row>
    <row r="8" spans="1:7" ht="12.75">
      <c r="A8" s="407" t="s">
        <v>41</v>
      </c>
      <c r="B8" s="68"/>
      <c r="C8" s="68"/>
      <c r="D8" s="68"/>
      <c r="E8" s="69"/>
      <c r="F8" s="69"/>
      <c r="G8" s="69"/>
    </row>
    <row r="9" spans="1:7" ht="12.75">
      <c r="A9" s="407" t="s">
        <v>42</v>
      </c>
      <c r="B9" s="68">
        <v>13112.632</v>
      </c>
      <c r="C9" s="68">
        <v>15351.462</v>
      </c>
      <c r="D9" s="68">
        <v>14975.999</v>
      </c>
      <c r="E9" s="69">
        <v>2249.457</v>
      </c>
      <c r="F9" s="69">
        <v>12811.891</v>
      </c>
      <c r="G9" s="69">
        <v>5404.202</v>
      </c>
    </row>
    <row r="10" spans="1:7" ht="12.75">
      <c r="A10" s="407" t="s">
        <v>43</v>
      </c>
      <c r="B10" s="68"/>
      <c r="C10" s="68"/>
      <c r="D10" s="68"/>
      <c r="E10" s="69"/>
      <c r="F10" s="69"/>
      <c r="G10" s="69"/>
    </row>
    <row r="11" spans="1:7" ht="12.75">
      <c r="A11" s="407" t="s">
        <v>44</v>
      </c>
      <c r="B11" s="68">
        <v>43165.318</v>
      </c>
      <c r="C11" s="68">
        <v>47299.498</v>
      </c>
      <c r="D11" s="68">
        <v>64188.973</v>
      </c>
      <c r="E11" s="69">
        <v>61228.209</v>
      </c>
      <c r="F11" s="69">
        <v>74184.073</v>
      </c>
      <c r="G11" s="69">
        <v>92004.656</v>
      </c>
    </row>
    <row r="12" spans="1:7" ht="12.75">
      <c r="A12" s="407" t="s">
        <v>45</v>
      </c>
      <c r="B12" s="68">
        <v>71494.88</v>
      </c>
      <c r="C12" s="68">
        <v>76734.439</v>
      </c>
      <c r="D12" s="68">
        <v>78191.226</v>
      </c>
      <c r="E12" s="69">
        <v>5797.163</v>
      </c>
      <c r="F12" s="69">
        <v>3450.486</v>
      </c>
      <c r="G12" s="69">
        <v>5059.485</v>
      </c>
    </row>
    <row r="13" spans="1:7" ht="12.75">
      <c r="A13" s="407" t="s">
        <v>359</v>
      </c>
      <c r="B13" s="68">
        <v>3562.515</v>
      </c>
      <c r="C13" s="68">
        <v>2876.944</v>
      </c>
      <c r="D13" s="68">
        <v>3739.038</v>
      </c>
      <c r="E13" s="69">
        <v>369.807</v>
      </c>
      <c r="F13" s="69">
        <v>342.979</v>
      </c>
      <c r="G13" s="69">
        <v>423.777</v>
      </c>
    </row>
    <row r="14" spans="1:7" ht="12.75">
      <c r="A14" s="407" t="s">
        <v>360</v>
      </c>
      <c r="B14" s="68">
        <v>31065.789</v>
      </c>
      <c r="C14" s="68">
        <v>17988.562</v>
      </c>
      <c r="D14" s="68">
        <v>22152.416</v>
      </c>
      <c r="E14" s="69">
        <v>2164.637</v>
      </c>
      <c r="F14" s="69">
        <v>5046.96</v>
      </c>
      <c r="G14" s="69">
        <v>2881.903</v>
      </c>
    </row>
    <row r="15" spans="1:7" ht="12.75">
      <c r="A15" s="407" t="s">
        <v>46</v>
      </c>
      <c r="B15" s="68">
        <v>594.266</v>
      </c>
      <c r="C15" s="68">
        <v>1341.105</v>
      </c>
      <c r="D15" s="68">
        <v>706.655</v>
      </c>
      <c r="E15" s="69">
        <v>38127.318</v>
      </c>
      <c r="F15" s="69">
        <v>19673.272</v>
      </c>
      <c r="G15" s="69">
        <v>1358.743</v>
      </c>
    </row>
    <row r="16" spans="1:7" ht="12.75">
      <c r="A16" s="407" t="s">
        <v>47</v>
      </c>
      <c r="B16" s="68">
        <v>67402.605</v>
      </c>
      <c r="C16" s="68">
        <v>66000.394</v>
      </c>
      <c r="D16" s="68">
        <v>114172.911</v>
      </c>
      <c r="E16" s="69">
        <v>4081.307</v>
      </c>
      <c r="F16" s="69">
        <v>5844.926</v>
      </c>
      <c r="G16" s="69">
        <v>7390.238</v>
      </c>
    </row>
    <row r="17" spans="1:7" ht="12.75">
      <c r="A17" s="407" t="s">
        <v>48</v>
      </c>
      <c r="B17" s="68">
        <v>249.83</v>
      </c>
      <c r="C17" s="68">
        <v>316.789</v>
      </c>
      <c r="D17" s="68">
        <v>309.449</v>
      </c>
      <c r="E17" s="69">
        <v>69.835</v>
      </c>
      <c r="F17" s="69">
        <v>417.725</v>
      </c>
      <c r="G17" s="69">
        <v>171.545</v>
      </c>
    </row>
    <row r="18" spans="1:7" ht="12.75">
      <c r="A18" s="407" t="s">
        <v>49</v>
      </c>
      <c r="B18" s="68">
        <v>936</v>
      </c>
      <c r="C18" s="68">
        <v>2110.204</v>
      </c>
      <c r="D18" s="68">
        <v>892.347</v>
      </c>
      <c r="E18" s="69">
        <v>239.658</v>
      </c>
      <c r="F18" s="69">
        <v>276.02</v>
      </c>
      <c r="G18" s="69">
        <v>506.778</v>
      </c>
    </row>
    <row r="19" spans="1:7" ht="12.75">
      <c r="A19" s="407" t="s">
        <v>50</v>
      </c>
      <c r="B19" s="68">
        <v>2001.989</v>
      </c>
      <c r="C19" s="68">
        <v>2256.544</v>
      </c>
      <c r="D19" s="68">
        <v>1942.979</v>
      </c>
      <c r="E19" s="69">
        <v>411.176</v>
      </c>
      <c r="F19" s="69">
        <v>207.975</v>
      </c>
      <c r="G19" s="69">
        <v>396.141</v>
      </c>
    </row>
    <row r="20" spans="1:7" ht="12.75">
      <c r="A20" s="407" t="s">
        <v>51</v>
      </c>
      <c r="B20" s="68">
        <v>356.74</v>
      </c>
      <c r="C20" s="68">
        <v>30.6</v>
      </c>
      <c r="D20" s="359" t="s">
        <v>362</v>
      </c>
      <c r="E20" s="69">
        <v>716.07</v>
      </c>
      <c r="F20" s="69">
        <v>267.44</v>
      </c>
      <c r="G20" s="69">
        <v>84.905</v>
      </c>
    </row>
    <row r="21" spans="1:7" ht="12.75">
      <c r="A21" s="407" t="s">
        <v>52</v>
      </c>
      <c r="B21" s="68">
        <v>165.558</v>
      </c>
      <c r="C21" s="68">
        <v>118.65</v>
      </c>
      <c r="D21" s="68">
        <v>39.015</v>
      </c>
      <c r="E21" s="69">
        <v>151.35</v>
      </c>
      <c r="F21" s="69">
        <v>80.262</v>
      </c>
      <c r="G21" s="69">
        <v>17.446</v>
      </c>
    </row>
    <row r="22" spans="1:7" ht="12.75">
      <c r="A22" s="407" t="s">
        <v>53</v>
      </c>
      <c r="B22" s="68">
        <v>1937.284</v>
      </c>
      <c r="C22" s="68">
        <v>5418.742</v>
      </c>
      <c r="D22" s="68">
        <v>8740.186</v>
      </c>
      <c r="E22" s="69">
        <v>3983.951</v>
      </c>
      <c r="F22" s="69">
        <v>4387.059</v>
      </c>
      <c r="G22" s="69">
        <v>3394.499</v>
      </c>
    </row>
    <row r="23" spans="1:7" ht="12.75">
      <c r="A23" s="407" t="s">
        <v>54</v>
      </c>
      <c r="B23" s="68">
        <v>74670.94</v>
      </c>
      <c r="C23" s="68">
        <v>110364.191</v>
      </c>
      <c r="D23" s="68">
        <v>86084.718</v>
      </c>
      <c r="E23" s="69">
        <v>8180.991</v>
      </c>
      <c r="F23" s="69">
        <v>6413.232</v>
      </c>
      <c r="G23" s="69">
        <v>8603.769</v>
      </c>
    </row>
    <row r="24" spans="1:7" ht="13.5" thickBot="1">
      <c r="A24" s="408" t="s">
        <v>55</v>
      </c>
      <c r="B24" s="160">
        <v>385.185</v>
      </c>
      <c r="C24" s="160">
        <v>341.831</v>
      </c>
      <c r="D24" s="160">
        <v>473.0703</v>
      </c>
      <c r="E24" s="161">
        <v>767.545</v>
      </c>
      <c r="F24" s="161">
        <v>6.062</v>
      </c>
      <c r="G24" s="161">
        <v>221.126</v>
      </c>
    </row>
    <row r="25" ht="12.75">
      <c r="A25" s="66" t="s">
        <v>56</v>
      </c>
    </row>
    <row r="26" spans="1:7" ht="12.75">
      <c r="A26" s="70"/>
      <c r="B26" s="70"/>
      <c r="C26" s="70"/>
      <c r="D26" s="70"/>
      <c r="E26" s="70"/>
      <c r="F26" s="70"/>
      <c r="G26" s="70"/>
    </row>
    <row r="28" spans="1:7" ht="12.75">
      <c r="A28" s="70"/>
      <c r="B28" s="70"/>
      <c r="C28" s="70"/>
      <c r="D28" s="70"/>
      <c r="E28" s="70"/>
      <c r="F28" s="70"/>
      <c r="G28" s="70"/>
    </row>
    <row r="29" spans="1:7" ht="12.75">
      <c r="A29" s="70"/>
      <c r="B29" s="70"/>
      <c r="C29" s="70"/>
      <c r="D29" s="70"/>
      <c r="E29" s="70"/>
      <c r="F29" s="70"/>
      <c r="G29" s="70"/>
    </row>
    <row r="30" spans="1:7" ht="12.75">
      <c r="A30" s="70"/>
      <c r="B30" s="70"/>
      <c r="C30" s="70"/>
      <c r="D30" s="70"/>
      <c r="E30" s="70"/>
      <c r="F30" s="70"/>
      <c r="G30" s="70"/>
    </row>
    <row r="31" spans="1:7" ht="12.75">
      <c r="A31" s="70"/>
      <c r="B31" s="70"/>
      <c r="C31" s="70"/>
      <c r="D31" s="70"/>
      <c r="E31" s="70"/>
      <c r="F31" s="70"/>
      <c r="G31" s="70"/>
    </row>
    <row r="37" spans="8:9" ht="12.75">
      <c r="H37" s="70"/>
      <c r="I37" s="70"/>
    </row>
    <row r="39" spans="8:9" ht="12.75">
      <c r="H39" s="70"/>
      <c r="I39" s="70"/>
    </row>
    <row r="40" spans="8:9" ht="12.75">
      <c r="H40" s="70"/>
      <c r="I40" s="70"/>
    </row>
    <row r="41" spans="8:9" ht="12.75">
      <c r="H41" s="70"/>
      <c r="I41" s="70"/>
    </row>
    <row r="42" spans="8:9" ht="12.75">
      <c r="H42" s="70"/>
      <c r="I42" s="70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K5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2" customWidth="1"/>
    <col min="2" max="7" width="12.7109375" style="2" customWidth="1"/>
    <col min="8" max="16384" width="11.421875" style="2" customWidth="1"/>
  </cols>
  <sheetData>
    <row r="1" spans="1:8" s="120" customFormat="1" ht="18">
      <c r="A1" s="420" t="s">
        <v>368</v>
      </c>
      <c r="B1" s="420"/>
      <c r="C1" s="420"/>
      <c r="D1" s="420"/>
      <c r="E1" s="420"/>
      <c r="F1" s="420"/>
      <c r="G1" s="420"/>
      <c r="H1" s="119"/>
    </row>
    <row r="3" spans="1:11" s="142" customFormat="1" ht="15">
      <c r="A3" s="431" t="s">
        <v>422</v>
      </c>
      <c r="B3" s="431"/>
      <c r="C3" s="431"/>
      <c r="D3" s="431"/>
      <c r="E3" s="431"/>
      <c r="F3" s="431"/>
      <c r="G3" s="431"/>
      <c r="H3" s="118"/>
      <c r="I3" s="118"/>
      <c r="J3" s="118"/>
      <c r="K3" s="118"/>
    </row>
    <row r="4" spans="1:7" s="128" customFormat="1" ht="14.25">
      <c r="A4" s="129"/>
      <c r="B4" s="129"/>
      <c r="C4" s="129"/>
      <c r="D4" s="129"/>
      <c r="E4" s="129"/>
      <c r="F4" s="129"/>
      <c r="G4" s="129"/>
    </row>
    <row r="5" spans="1:7" ht="12.75">
      <c r="A5" s="76" t="s">
        <v>22</v>
      </c>
      <c r="B5" s="10" t="s">
        <v>57</v>
      </c>
      <c r="C5" s="10" t="s">
        <v>57</v>
      </c>
      <c r="D5" s="10" t="s">
        <v>272</v>
      </c>
      <c r="E5" s="10" t="s">
        <v>57</v>
      </c>
      <c r="F5" s="10" t="s">
        <v>58</v>
      </c>
      <c r="G5" s="10" t="s">
        <v>59</v>
      </c>
    </row>
    <row r="6" spans="1:7" ht="13.5" thickBot="1">
      <c r="A6" s="18"/>
      <c r="B6" s="3" t="s">
        <v>60</v>
      </c>
      <c r="C6" s="3" t="s">
        <v>61</v>
      </c>
      <c r="D6" s="3" t="s">
        <v>273</v>
      </c>
      <c r="E6" s="3" t="s">
        <v>62</v>
      </c>
      <c r="F6" s="3" t="s">
        <v>62</v>
      </c>
      <c r="G6" s="3" t="s">
        <v>62</v>
      </c>
    </row>
    <row r="7" spans="1:7" ht="12.75">
      <c r="A7" s="162">
        <v>1986</v>
      </c>
      <c r="B7" s="151">
        <v>2188</v>
      </c>
      <c r="C7" s="151">
        <v>2067</v>
      </c>
      <c r="D7" s="151">
        <v>222020</v>
      </c>
      <c r="E7" s="151">
        <v>123186</v>
      </c>
      <c r="F7" s="151">
        <v>91507</v>
      </c>
      <c r="G7" s="151">
        <v>30281</v>
      </c>
    </row>
    <row r="8" spans="1:7" ht="12.75">
      <c r="A8" s="21">
        <v>1987</v>
      </c>
      <c r="B8" s="5">
        <v>1938</v>
      </c>
      <c r="C8" s="5">
        <v>2583</v>
      </c>
      <c r="D8" s="5">
        <v>183235</v>
      </c>
      <c r="E8" s="5">
        <v>155702</v>
      </c>
      <c r="F8" s="5">
        <v>103201</v>
      </c>
      <c r="G8" s="5">
        <v>33274</v>
      </c>
    </row>
    <row r="9" spans="1:7" ht="12.75">
      <c r="A9" s="21">
        <v>1988</v>
      </c>
      <c r="B9" s="5">
        <v>2995</v>
      </c>
      <c r="C9" s="5">
        <v>1143</v>
      </c>
      <c r="D9" s="5">
        <v>184275</v>
      </c>
      <c r="E9" s="5">
        <v>170508</v>
      </c>
      <c r="F9" s="5">
        <v>103548</v>
      </c>
      <c r="G9" s="5">
        <v>26054</v>
      </c>
    </row>
    <row r="10" spans="1:7" ht="12.75">
      <c r="A10" s="21">
        <v>1989</v>
      </c>
      <c r="B10" s="5">
        <v>5551</v>
      </c>
      <c r="C10" s="5">
        <v>3899</v>
      </c>
      <c r="D10" s="5">
        <v>201258</v>
      </c>
      <c r="E10" s="5">
        <v>183758</v>
      </c>
      <c r="F10" s="5">
        <v>98542</v>
      </c>
      <c r="G10" s="5">
        <v>20972</v>
      </c>
    </row>
    <row r="11" spans="1:7" ht="12.75">
      <c r="A11" s="21">
        <v>1990</v>
      </c>
      <c r="B11" s="5">
        <v>6216</v>
      </c>
      <c r="C11" s="5">
        <v>3364</v>
      </c>
      <c r="D11" s="5">
        <v>205900</v>
      </c>
      <c r="E11" s="5">
        <v>121002</v>
      </c>
      <c r="F11" s="5">
        <v>102648</v>
      </c>
      <c r="G11" s="5">
        <v>23608</v>
      </c>
    </row>
    <row r="12" spans="1:7" ht="12.75">
      <c r="A12" s="21">
        <v>1991</v>
      </c>
      <c r="B12" s="5">
        <v>6067</v>
      </c>
      <c r="C12" s="5">
        <v>1595</v>
      </c>
      <c r="D12" s="5">
        <v>245359</v>
      </c>
      <c r="E12" s="5">
        <v>109205</v>
      </c>
      <c r="F12" s="5">
        <v>98549</v>
      </c>
      <c r="G12" s="5">
        <v>21023</v>
      </c>
    </row>
    <row r="13" spans="1:7" ht="12.75">
      <c r="A13" s="21">
        <v>1992</v>
      </c>
      <c r="B13" s="5">
        <v>7343</v>
      </c>
      <c r="C13" s="5">
        <v>2815</v>
      </c>
      <c r="D13" s="5">
        <v>200200</v>
      </c>
      <c r="E13" s="5">
        <v>114542</v>
      </c>
      <c r="F13" s="5">
        <v>91519</v>
      </c>
      <c r="G13" s="5">
        <v>18108</v>
      </c>
    </row>
    <row r="14" spans="1:7" ht="12.75">
      <c r="A14" s="21">
        <v>1993</v>
      </c>
      <c r="B14" s="5">
        <v>4866</v>
      </c>
      <c r="C14" s="5">
        <v>3078</v>
      </c>
      <c r="D14" s="5">
        <v>201782</v>
      </c>
      <c r="E14" s="5">
        <v>80375</v>
      </c>
      <c r="F14" s="5">
        <v>62612</v>
      </c>
      <c r="G14" s="5">
        <v>11630</v>
      </c>
    </row>
    <row r="15" spans="1:7" ht="12.75">
      <c r="A15" s="21">
        <v>1994</v>
      </c>
      <c r="B15" s="5">
        <v>6806</v>
      </c>
      <c r="C15" s="5">
        <v>3650</v>
      </c>
      <c r="D15" s="5">
        <v>251325</v>
      </c>
      <c r="E15" s="5">
        <v>109361</v>
      </c>
      <c r="F15" s="5">
        <v>83764</v>
      </c>
      <c r="G15" s="5">
        <v>13677</v>
      </c>
    </row>
    <row r="16" spans="1:7" ht="12.75">
      <c r="A16" s="21">
        <v>1995</v>
      </c>
      <c r="B16" s="5">
        <v>6174</v>
      </c>
      <c r="C16" s="5">
        <v>2056</v>
      </c>
      <c r="D16" s="5">
        <v>198649</v>
      </c>
      <c r="E16" s="5">
        <v>162968</v>
      </c>
      <c r="F16" s="5">
        <v>66702</v>
      </c>
      <c r="G16" s="5">
        <v>15662</v>
      </c>
    </row>
    <row r="17" spans="1:7" ht="12.75">
      <c r="A17" s="21">
        <v>1996</v>
      </c>
      <c r="B17" s="5">
        <v>8839</v>
      </c>
      <c r="C17" s="5">
        <v>1318</v>
      </c>
      <c r="D17" s="5">
        <v>237271</v>
      </c>
      <c r="E17" s="5">
        <v>173718</v>
      </c>
      <c r="F17" s="5">
        <v>82006</v>
      </c>
      <c r="G17" s="5">
        <v>24973</v>
      </c>
    </row>
    <row r="18" spans="1:7" ht="12.75">
      <c r="A18" s="21">
        <v>1997</v>
      </c>
      <c r="B18" s="5">
        <v>6634</v>
      </c>
      <c r="C18" s="5">
        <v>1143</v>
      </c>
      <c r="D18" s="5">
        <v>214360</v>
      </c>
      <c r="E18" s="5">
        <v>136118</v>
      </c>
      <c r="F18" s="5">
        <v>71314</v>
      </c>
      <c r="G18" s="5">
        <v>16689</v>
      </c>
    </row>
    <row r="19" spans="1:7" ht="12.75">
      <c r="A19" s="21">
        <v>1998</v>
      </c>
      <c r="B19" s="5">
        <v>6534</v>
      </c>
      <c r="C19" s="5">
        <v>1156</v>
      </c>
      <c r="D19" s="5">
        <v>235680</v>
      </c>
      <c r="E19" s="5">
        <v>134877</v>
      </c>
      <c r="F19" s="5">
        <v>72198</v>
      </c>
      <c r="G19" s="5">
        <v>18627</v>
      </c>
    </row>
    <row r="20" spans="1:7" ht="12.75">
      <c r="A20" s="21">
        <v>1999</v>
      </c>
      <c r="B20" s="5">
        <v>7584</v>
      </c>
      <c r="C20" s="6">
        <v>1210</v>
      </c>
      <c r="D20" s="6">
        <v>317732</v>
      </c>
      <c r="E20" s="6">
        <v>109069.93650000001</v>
      </c>
      <c r="F20" s="5">
        <v>73823</v>
      </c>
      <c r="G20" s="5">
        <v>21264</v>
      </c>
    </row>
    <row r="21" spans="1:7" ht="12.75">
      <c r="A21" s="21">
        <v>2000</v>
      </c>
      <c r="B21" s="5">
        <v>11159.535</v>
      </c>
      <c r="C21" s="5">
        <v>2200.69</v>
      </c>
      <c r="D21" s="5">
        <v>328201</v>
      </c>
      <c r="E21" s="5">
        <v>129633.945</v>
      </c>
      <c r="F21" s="5">
        <v>88723.11</v>
      </c>
      <c r="G21" s="5">
        <v>27450.54</v>
      </c>
    </row>
    <row r="22" spans="1:7" ht="12.75">
      <c r="A22" s="278">
        <v>2001</v>
      </c>
      <c r="B22" s="9">
        <v>15192</v>
      </c>
      <c r="C22" s="5">
        <v>1122</v>
      </c>
      <c r="D22" s="5">
        <v>219151</v>
      </c>
      <c r="E22" s="5">
        <v>111658</v>
      </c>
      <c r="F22" s="5">
        <v>76723</v>
      </c>
      <c r="G22" s="5">
        <v>14252</v>
      </c>
    </row>
    <row r="23" spans="1:7" ht="12.75">
      <c r="A23" s="278">
        <v>2002</v>
      </c>
      <c r="B23" s="9">
        <v>9123</v>
      </c>
      <c r="C23" s="5">
        <v>1170</v>
      </c>
      <c r="D23" s="5">
        <v>179806</v>
      </c>
      <c r="E23" s="5">
        <v>92442</v>
      </c>
      <c r="F23" s="5">
        <v>89272</v>
      </c>
      <c r="G23" s="5">
        <v>14291</v>
      </c>
    </row>
    <row r="24" spans="1:7" ht="13.5" thickBot="1">
      <c r="A24" s="200" t="s">
        <v>461</v>
      </c>
      <c r="B24" s="154">
        <v>13513.055</v>
      </c>
      <c r="C24" s="154">
        <v>1386.475</v>
      </c>
      <c r="D24" s="288">
        <v>240471</v>
      </c>
      <c r="E24" s="154">
        <v>124253</v>
      </c>
      <c r="F24" s="154">
        <v>80999</v>
      </c>
      <c r="G24" s="154">
        <v>19238</v>
      </c>
    </row>
    <row r="25" spans="1:7" ht="12.75">
      <c r="A25" s="18"/>
      <c r="B25" s="18"/>
      <c r="C25" s="18"/>
      <c r="D25" s="18"/>
      <c r="E25" s="18"/>
      <c r="F25" s="18"/>
      <c r="G25" s="18"/>
    </row>
    <row r="26" spans="1:7" ht="12.75">
      <c r="A26" s="18"/>
      <c r="B26" s="18"/>
      <c r="C26" s="18"/>
      <c r="D26" s="18"/>
      <c r="E26" s="18"/>
      <c r="F26" s="18"/>
      <c r="G26" s="18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77"/>
      <c r="B29" s="77"/>
      <c r="C29" s="77"/>
      <c r="D29" s="77"/>
      <c r="E29" s="77"/>
      <c r="F29" s="77"/>
      <c r="G29" s="18"/>
    </row>
    <row r="30" spans="1:6" ht="12.75">
      <c r="A30" s="4" t="s">
        <v>22</v>
      </c>
      <c r="B30" s="3" t="s">
        <v>69</v>
      </c>
      <c r="C30" s="3" t="s">
        <v>68</v>
      </c>
      <c r="D30" s="3" t="s">
        <v>274</v>
      </c>
      <c r="E30" s="3" t="s">
        <v>72</v>
      </c>
      <c r="F30" s="3" t="s">
        <v>29</v>
      </c>
    </row>
    <row r="31" spans="2:6" ht="13.5" thickBot="1">
      <c r="B31" s="3"/>
      <c r="C31" s="3" t="s">
        <v>70</v>
      </c>
      <c r="D31" s="3" t="s">
        <v>71</v>
      </c>
      <c r="E31" s="3"/>
      <c r="F31" s="3"/>
    </row>
    <row r="32" spans="1:6" ht="12.75">
      <c r="A32" s="162">
        <v>1986</v>
      </c>
      <c r="B32" s="151">
        <v>177558</v>
      </c>
      <c r="C32" s="151">
        <v>38261</v>
      </c>
      <c r="D32" s="151">
        <v>16114</v>
      </c>
      <c r="E32" s="151">
        <v>186074</v>
      </c>
      <c r="F32" s="151">
        <v>889556</v>
      </c>
    </row>
    <row r="33" spans="1:6" ht="12.75">
      <c r="A33" s="21">
        <v>1987</v>
      </c>
      <c r="B33" s="5">
        <v>158520</v>
      </c>
      <c r="C33" s="5">
        <v>42908</v>
      </c>
      <c r="D33" s="5">
        <v>20529</v>
      </c>
      <c r="E33" s="5">
        <v>198764</v>
      </c>
      <c r="F33" s="5">
        <v>900654</v>
      </c>
    </row>
    <row r="34" spans="1:6" ht="12.75">
      <c r="A34" s="21">
        <v>1988</v>
      </c>
      <c r="B34" s="5">
        <v>197540</v>
      </c>
      <c r="C34" s="5">
        <v>46114</v>
      </c>
      <c r="D34" s="5">
        <v>17187</v>
      </c>
      <c r="E34" s="5">
        <v>218721</v>
      </c>
      <c r="F34" s="5">
        <v>976023</v>
      </c>
    </row>
    <row r="35" spans="1:6" ht="12.75">
      <c r="A35" s="21">
        <v>1989</v>
      </c>
      <c r="B35" s="5">
        <v>272435</v>
      </c>
      <c r="C35" s="5">
        <v>50509</v>
      </c>
      <c r="D35" s="5">
        <v>21213</v>
      </c>
      <c r="E35" s="5">
        <v>260317</v>
      </c>
      <c r="F35" s="5">
        <v>1118454</v>
      </c>
    </row>
    <row r="36" spans="1:6" ht="12.75">
      <c r="A36" s="21">
        <v>1990</v>
      </c>
      <c r="B36" s="5">
        <v>265098</v>
      </c>
      <c r="C36" s="5">
        <v>48314</v>
      </c>
      <c r="D36" s="5">
        <v>19024</v>
      </c>
      <c r="E36" s="5">
        <v>279000</v>
      </c>
      <c r="F36" s="5">
        <v>1074174</v>
      </c>
    </row>
    <row r="37" spans="1:6" ht="12.75">
      <c r="A37" s="21">
        <v>1991</v>
      </c>
      <c r="B37" s="5">
        <v>220295</v>
      </c>
      <c r="C37" s="5">
        <v>59957</v>
      </c>
      <c r="D37" s="5">
        <v>16420</v>
      </c>
      <c r="E37" s="5">
        <v>274244</v>
      </c>
      <c r="F37" s="5">
        <v>1065831</v>
      </c>
    </row>
    <row r="38" spans="1:6" ht="12.75">
      <c r="A38" s="21">
        <v>1992</v>
      </c>
      <c r="B38" s="5">
        <v>229155</v>
      </c>
      <c r="C38" s="5">
        <v>45009</v>
      </c>
      <c r="D38" s="5">
        <v>18499</v>
      </c>
      <c r="E38" s="5">
        <v>244062</v>
      </c>
      <c r="F38" s="5">
        <v>980023</v>
      </c>
    </row>
    <row r="39" spans="1:6" ht="12.75">
      <c r="A39" s="21">
        <v>1993</v>
      </c>
      <c r="B39" s="5">
        <v>183393</v>
      </c>
      <c r="C39" s="5">
        <v>27186</v>
      </c>
      <c r="D39" s="5">
        <v>17263</v>
      </c>
      <c r="E39" s="5">
        <v>211178</v>
      </c>
      <c r="F39" s="5">
        <v>810530</v>
      </c>
    </row>
    <row r="40" spans="1:6" ht="12.75">
      <c r="A40" s="21">
        <v>1994</v>
      </c>
      <c r="B40" s="5">
        <v>195002</v>
      </c>
      <c r="C40" s="5">
        <v>40583</v>
      </c>
      <c r="D40" s="5">
        <v>14815</v>
      </c>
      <c r="E40" s="5">
        <v>263353</v>
      </c>
      <c r="F40" s="5">
        <v>991190</v>
      </c>
    </row>
    <row r="41" spans="1:6" ht="12.75">
      <c r="A41" s="21">
        <v>1995</v>
      </c>
      <c r="B41" s="5">
        <v>152517</v>
      </c>
      <c r="C41" s="5">
        <v>38068</v>
      </c>
      <c r="D41" s="5">
        <v>8200</v>
      </c>
      <c r="E41" s="5">
        <v>248363</v>
      </c>
      <c r="F41" s="5">
        <v>912827</v>
      </c>
    </row>
    <row r="42" spans="1:6" ht="12.75">
      <c r="A42" s="21">
        <v>1996</v>
      </c>
      <c r="B42" s="5">
        <v>239968</v>
      </c>
      <c r="C42" s="5">
        <v>46637</v>
      </c>
      <c r="D42" s="5">
        <v>3704</v>
      </c>
      <c r="E42" s="5">
        <v>320285</v>
      </c>
      <c r="F42" s="5">
        <v>1153091</v>
      </c>
    </row>
    <row r="43" spans="1:6" ht="12.75">
      <c r="A43" s="21">
        <v>1997</v>
      </c>
      <c r="B43" s="5">
        <v>229008</v>
      </c>
      <c r="C43" s="5">
        <v>53955</v>
      </c>
      <c r="D43" s="5">
        <v>8200</v>
      </c>
      <c r="E43" s="5">
        <v>287727</v>
      </c>
      <c r="F43" s="5">
        <v>1041857</v>
      </c>
    </row>
    <row r="44" spans="1:6" ht="12.75">
      <c r="A44" s="21">
        <v>1998</v>
      </c>
      <c r="B44" s="5">
        <v>264327</v>
      </c>
      <c r="C44" s="5">
        <v>47433</v>
      </c>
      <c r="D44" s="5">
        <v>5389</v>
      </c>
      <c r="E44" s="5">
        <v>324868</v>
      </c>
      <c r="F44" s="5">
        <v>1123755</v>
      </c>
    </row>
    <row r="45" spans="1:6" ht="12.75">
      <c r="A45" s="21">
        <v>1999</v>
      </c>
      <c r="B45" s="5">
        <v>289925</v>
      </c>
      <c r="C45" s="6">
        <v>44222</v>
      </c>
      <c r="D45" s="6">
        <v>2403</v>
      </c>
      <c r="E45" s="6">
        <v>325700</v>
      </c>
      <c r="F45" s="5">
        <v>1207018</v>
      </c>
    </row>
    <row r="46" spans="1:6" ht="12.75">
      <c r="A46" s="21">
        <v>2000</v>
      </c>
      <c r="B46" s="5">
        <v>323084.22</v>
      </c>
      <c r="C46" s="5">
        <v>49874</v>
      </c>
      <c r="D46" s="5">
        <v>2825.3590000000004</v>
      </c>
      <c r="E46" s="5">
        <v>301178</v>
      </c>
      <c r="F46" s="5">
        <v>1279154</v>
      </c>
    </row>
    <row r="47" spans="1:6" ht="12.75">
      <c r="A47" s="21">
        <v>2001</v>
      </c>
      <c r="B47" s="5">
        <v>304029</v>
      </c>
      <c r="C47" s="5">
        <v>49627</v>
      </c>
      <c r="D47" s="5">
        <v>3107</v>
      </c>
      <c r="E47" s="5">
        <v>318606</v>
      </c>
      <c r="F47" s="5">
        <v>1131006</v>
      </c>
    </row>
    <row r="48" spans="1:6" ht="12.75">
      <c r="A48" s="21">
        <v>2002</v>
      </c>
      <c r="B48" s="5">
        <v>277042</v>
      </c>
      <c r="C48" s="5">
        <v>41838</v>
      </c>
      <c r="D48" s="5">
        <v>2959</v>
      </c>
      <c r="E48" s="5">
        <v>296587</v>
      </c>
      <c r="F48" s="5">
        <v>1026546</v>
      </c>
    </row>
    <row r="49" spans="1:6" ht="13.5" thickBot="1">
      <c r="A49" s="155" t="s">
        <v>461</v>
      </c>
      <c r="B49" s="154">
        <v>301120</v>
      </c>
      <c r="C49" s="288">
        <v>74164</v>
      </c>
      <c r="D49" s="154">
        <v>1343.98</v>
      </c>
      <c r="E49" s="154">
        <v>326381</v>
      </c>
      <c r="F49" s="154">
        <v>1206172</v>
      </c>
    </row>
    <row r="50" spans="1:6" ht="12.75">
      <c r="A50" s="18" t="s">
        <v>371</v>
      </c>
      <c r="B50" s="18"/>
      <c r="C50" s="18"/>
      <c r="D50" s="18"/>
      <c r="E50" s="18"/>
      <c r="F50" s="18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"/>
  <dimension ref="A1:K2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2" customWidth="1"/>
    <col min="2" max="5" width="18.7109375" style="2" customWidth="1"/>
    <col min="6" max="16384" width="11.421875" style="2" customWidth="1"/>
  </cols>
  <sheetData>
    <row r="1" spans="1:5" s="120" customFormat="1" ht="18">
      <c r="A1" s="420" t="s">
        <v>368</v>
      </c>
      <c r="B1" s="420"/>
      <c r="C1" s="420"/>
      <c r="D1" s="420"/>
      <c r="E1" s="420"/>
    </row>
    <row r="3" spans="1:11" s="142" customFormat="1" ht="16.5">
      <c r="A3" s="431" t="s">
        <v>423</v>
      </c>
      <c r="B3" s="431"/>
      <c r="C3" s="431"/>
      <c r="D3" s="431"/>
      <c r="E3" s="431"/>
      <c r="F3" s="118"/>
      <c r="G3" s="118"/>
      <c r="H3" s="118"/>
      <c r="I3" s="118"/>
      <c r="J3" s="118"/>
      <c r="K3" s="118"/>
    </row>
    <row r="4" spans="1:5" s="128" customFormat="1" ht="14.25">
      <c r="A4" s="129"/>
      <c r="B4" s="129"/>
      <c r="C4" s="129"/>
      <c r="D4" s="129"/>
      <c r="E4" s="129"/>
    </row>
    <row r="5" spans="1:5" ht="12.75">
      <c r="A5" s="76" t="s">
        <v>22</v>
      </c>
      <c r="B5" s="10" t="s">
        <v>73</v>
      </c>
      <c r="C5" s="10" t="s">
        <v>74</v>
      </c>
      <c r="D5" s="10" t="s">
        <v>72</v>
      </c>
      <c r="E5" s="10" t="s">
        <v>29</v>
      </c>
    </row>
    <row r="6" spans="1:5" ht="13.5" thickBot="1">
      <c r="A6" s="18"/>
      <c r="B6" s="3" t="s">
        <v>60</v>
      </c>
      <c r="C6" s="3" t="s">
        <v>75</v>
      </c>
      <c r="D6" s="3"/>
      <c r="E6" s="3"/>
    </row>
    <row r="7" spans="1:5" ht="12.75">
      <c r="A7" s="162">
        <v>1986</v>
      </c>
      <c r="B7" s="163">
        <v>90930</v>
      </c>
      <c r="C7" s="163">
        <v>365</v>
      </c>
      <c r="D7" s="163">
        <v>335019</v>
      </c>
      <c r="E7" s="163">
        <v>426314</v>
      </c>
    </row>
    <row r="8" spans="1:5" ht="12.75">
      <c r="A8" s="21">
        <v>1987</v>
      </c>
      <c r="B8" s="78">
        <v>76506</v>
      </c>
      <c r="C8" s="78">
        <v>406</v>
      </c>
      <c r="D8" s="78">
        <v>334303</v>
      </c>
      <c r="E8" s="78">
        <v>411640</v>
      </c>
    </row>
    <row r="9" spans="1:5" ht="12.75">
      <c r="A9" s="21">
        <v>1988</v>
      </c>
      <c r="B9" s="78">
        <v>72134</v>
      </c>
      <c r="C9" s="78">
        <v>357</v>
      </c>
      <c r="D9" s="78">
        <v>389199</v>
      </c>
      <c r="E9" s="78">
        <v>462213</v>
      </c>
    </row>
    <row r="10" spans="1:5" ht="12.75">
      <c r="A10" s="21">
        <v>1989</v>
      </c>
      <c r="B10" s="78">
        <v>74647</v>
      </c>
      <c r="C10" s="78">
        <v>1070</v>
      </c>
      <c r="D10" s="78">
        <v>456019</v>
      </c>
      <c r="E10" s="78">
        <v>531736</v>
      </c>
    </row>
    <row r="11" spans="1:5" ht="12.75">
      <c r="A11" s="21">
        <v>1990</v>
      </c>
      <c r="B11" s="78">
        <v>64700</v>
      </c>
      <c r="C11" s="78">
        <v>495</v>
      </c>
      <c r="D11" s="78">
        <v>509600</v>
      </c>
      <c r="E11" s="78">
        <v>574795</v>
      </c>
    </row>
    <row r="12" spans="1:5" ht="12.75">
      <c r="A12" s="21">
        <v>1991</v>
      </c>
      <c r="B12" s="78">
        <v>57120</v>
      </c>
      <c r="C12" s="78">
        <v>482</v>
      </c>
      <c r="D12" s="78">
        <v>485506</v>
      </c>
      <c r="E12" s="78">
        <v>554930</v>
      </c>
    </row>
    <row r="13" spans="1:5" ht="12.75">
      <c r="A13" s="21">
        <v>1992</v>
      </c>
      <c r="B13" s="78">
        <v>36596</v>
      </c>
      <c r="C13" s="78">
        <v>444</v>
      </c>
      <c r="D13" s="78">
        <v>444489</v>
      </c>
      <c r="E13" s="78">
        <v>486778</v>
      </c>
    </row>
    <row r="14" spans="1:5" ht="12.75">
      <c r="A14" s="21">
        <v>1993</v>
      </c>
      <c r="B14" s="78">
        <v>26448</v>
      </c>
      <c r="C14" s="78">
        <v>291</v>
      </c>
      <c r="D14" s="78">
        <v>383632</v>
      </c>
      <c r="E14" s="78">
        <v>413616</v>
      </c>
    </row>
    <row r="15" spans="1:5" ht="12.75">
      <c r="A15" s="21">
        <v>1994</v>
      </c>
      <c r="B15" s="78">
        <v>51358</v>
      </c>
      <c r="C15" s="78">
        <v>624</v>
      </c>
      <c r="D15" s="78">
        <v>468923</v>
      </c>
      <c r="E15" s="78">
        <v>524677</v>
      </c>
    </row>
    <row r="16" spans="1:5" ht="12.75">
      <c r="A16" s="21">
        <v>1995</v>
      </c>
      <c r="B16" s="78">
        <v>34120</v>
      </c>
      <c r="C16" s="78">
        <v>183</v>
      </c>
      <c r="D16" s="78">
        <v>471527</v>
      </c>
      <c r="E16" s="78">
        <v>509881</v>
      </c>
    </row>
    <row r="17" spans="1:5" ht="12.75">
      <c r="A17" s="21">
        <v>1996</v>
      </c>
      <c r="B17" s="78">
        <v>34667</v>
      </c>
      <c r="C17" s="78">
        <v>208</v>
      </c>
      <c r="D17" s="78">
        <v>517945</v>
      </c>
      <c r="E17" s="78">
        <v>559903</v>
      </c>
    </row>
    <row r="18" spans="1:5" ht="12.75">
      <c r="A18" s="21">
        <v>1997</v>
      </c>
      <c r="B18" s="78">
        <v>39056</v>
      </c>
      <c r="C18" s="78">
        <v>466</v>
      </c>
      <c r="D18" s="78">
        <v>504499</v>
      </c>
      <c r="E18" s="78">
        <v>559212</v>
      </c>
    </row>
    <row r="19" spans="1:5" ht="12.75">
      <c r="A19" s="21">
        <v>1998</v>
      </c>
      <c r="B19" s="78">
        <v>46009</v>
      </c>
      <c r="C19" s="78">
        <v>386</v>
      </c>
      <c r="D19" s="78">
        <v>566146</v>
      </c>
      <c r="E19" s="78">
        <v>643463</v>
      </c>
    </row>
    <row r="20" spans="1:5" ht="12.75">
      <c r="A20" s="21">
        <v>1999</v>
      </c>
      <c r="B20" s="78">
        <v>42041</v>
      </c>
      <c r="C20" s="79">
        <v>168</v>
      </c>
      <c r="D20" s="79">
        <v>563932</v>
      </c>
      <c r="E20" s="78">
        <v>633865</v>
      </c>
    </row>
    <row r="21" spans="1:5" ht="12.75">
      <c r="A21" s="21">
        <v>2000</v>
      </c>
      <c r="B21" s="78">
        <v>34432</v>
      </c>
      <c r="C21" s="78">
        <v>298</v>
      </c>
      <c r="D21" s="78">
        <v>522118</v>
      </c>
      <c r="E21" s="78">
        <v>570282</v>
      </c>
    </row>
    <row r="22" spans="1:5" ht="12.75">
      <c r="A22" s="21">
        <v>2001</v>
      </c>
      <c r="B22" s="78">
        <v>38723</v>
      </c>
      <c r="C22" s="78">
        <v>277</v>
      </c>
      <c r="D22" s="78">
        <v>541943</v>
      </c>
      <c r="E22" s="78">
        <v>610838</v>
      </c>
    </row>
    <row r="23" spans="1:5" ht="12.75">
      <c r="A23" s="21">
        <v>2002</v>
      </c>
      <c r="B23" s="78">
        <v>33647</v>
      </c>
      <c r="C23" s="78">
        <v>662</v>
      </c>
      <c r="D23" s="78">
        <v>533819</v>
      </c>
      <c r="E23" s="78">
        <v>605224</v>
      </c>
    </row>
    <row r="24" spans="1:5" ht="13.5" thickBot="1">
      <c r="A24" s="155" t="s">
        <v>462</v>
      </c>
      <c r="B24" s="164">
        <v>35314.38</v>
      </c>
      <c r="C24" s="164">
        <v>233</v>
      </c>
      <c r="D24" s="164">
        <v>548385</v>
      </c>
      <c r="E24" s="164">
        <v>614385</v>
      </c>
    </row>
    <row r="25" ht="12.75">
      <c r="A25" s="2" t="s">
        <v>371</v>
      </c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F2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2" customWidth="1"/>
    <col min="2" max="5" width="18.7109375" style="2" customWidth="1"/>
    <col min="6" max="16384" width="11.421875" style="2" customWidth="1"/>
  </cols>
  <sheetData>
    <row r="1" spans="1:5" s="120" customFormat="1" ht="18">
      <c r="A1" s="420" t="s">
        <v>368</v>
      </c>
      <c r="B1" s="420"/>
      <c r="C1" s="420"/>
      <c r="D1" s="420"/>
      <c r="E1" s="420"/>
    </row>
    <row r="3" spans="1:5" ht="16.5">
      <c r="A3" s="431" t="s">
        <v>424</v>
      </c>
      <c r="B3" s="431"/>
      <c r="C3" s="431"/>
      <c r="D3" s="431"/>
      <c r="E3" s="431"/>
    </row>
    <row r="4" spans="1:5" ht="12.75">
      <c r="A4" s="18"/>
      <c r="B4" s="18"/>
      <c r="C4" s="18"/>
      <c r="D4" s="18"/>
      <c r="E4" s="18"/>
    </row>
    <row r="5" spans="1:5" ht="12.75">
      <c r="A5" s="76" t="s">
        <v>22</v>
      </c>
      <c r="B5" s="10" t="s">
        <v>275</v>
      </c>
      <c r="C5" s="10" t="s">
        <v>58</v>
      </c>
      <c r="D5" s="10" t="s">
        <v>72</v>
      </c>
      <c r="E5" s="10" t="s">
        <v>29</v>
      </c>
    </row>
    <row r="6" spans="1:5" ht="13.5" thickBot="1">
      <c r="A6" s="18"/>
      <c r="B6" s="3" t="s">
        <v>276</v>
      </c>
      <c r="C6" s="3" t="s">
        <v>276</v>
      </c>
      <c r="D6" s="3"/>
      <c r="E6" s="3"/>
    </row>
    <row r="7" spans="1:5" ht="12.75">
      <c r="A7" s="162">
        <v>1986</v>
      </c>
      <c r="B7" s="163">
        <v>37335</v>
      </c>
      <c r="C7" s="163">
        <v>14574</v>
      </c>
      <c r="D7" s="163">
        <v>234006</v>
      </c>
      <c r="E7" s="163">
        <v>285915</v>
      </c>
    </row>
    <row r="8" spans="1:5" ht="12.75">
      <c r="A8" s="21">
        <v>1987</v>
      </c>
      <c r="B8" s="78">
        <v>51444</v>
      </c>
      <c r="C8" s="78">
        <v>18713</v>
      </c>
      <c r="D8" s="78">
        <v>245480</v>
      </c>
      <c r="E8" s="78">
        <v>315636</v>
      </c>
    </row>
    <row r="9" spans="1:5" ht="12.75">
      <c r="A9" s="21">
        <v>1988</v>
      </c>
      <c r="B9" s="78">
        <v>64594</v>
      </c>
      <c r="C9" s="78">
        <v>19109</v>
      </c>
      <c r="D9" s="78">
        <v>274352</v>
      </c>
      <c r="E9" s="78">
        <v>358055</v>
      </c>
    </row>
    <row r="10" spans="1:5" ht="12.75">
      <c r="A10" s="21">
        <v>1989</v>
      </c>
      <c r="B10" s="78">
        <v>82656</v>
      </c>
      <c r="C10" s="78">
        <v>20429</v>
      </c>
      <c r="D10" s="78">
        <v>270798</v>
      </c>
      <c r="E10" s="78">
        <v>373883</v>
      </c>
    </row>
    <row r="11" spans="1:5" ht="12.75">
      <c r="A11" s="21">
        <v>1990</v>
      </c>
      <c r="B11" s="78">
        <v>95200</v>
      </c>
      <c r="C11" s="78">
        <v>11450</v>
      </c>
      <c r="D11" s="78">
        <v>273700</v>
      </c>
      <c r="E11" s="78">
        <v>380350</v>
      </c>
    </row>
    <row r="12" spans="1:5" ht="12.75">
      <c r="A12" s="21">
        <v>1991</v>
      </c>
      <c r="B12" s="78">
        <v>111475</v>
      </c>
      <c r="C12" s="78">
        <v>18357</v>
      </c>
      <c r="D12" s="78">
        <v>252521</v>
      </c>
      <c r="E12" s="78">
        <v>389872</v>
      </c>
    </row>
    <row r="13" spans="1:5" ht="12.75">
      <c r="A13" s="21">
        <v>1992</v>
      </c>
      <c r="B13" s="78">
        <v>107879</v>
      </c>
      <c r="C13" s="78">
        <v>5636</v>
      </c>
      <c r="D13" s="78">
        <v>236708</v>
      </c>
      <c r="E13" s="78">
        <v>355724</v>
      </c>
    </row>
    <row r="14" spans="1:5" ht="12.75">
      <c r="A14" s="21">
        <v>1993</v>
      </c>
      <c r="B14" s="78">
        <v>137204</v>
      </c>
      <c r="C14" s="78">
        <v>8306</v>
      </c>
      <c r="D14" s="78">
        <v>202634</v>
      </c>
      <c r="E14" s="78">
        <v>351530</v>
      </c>
    </row>
    <row r="15" spans="1:5" ht="12.75">
      <c r="A15" s="21">
        <v>1994</v>
      </c>
      <c r="B15" s="78">
        <v>148827</v>
      </c>
      <c r="C15" s="78">
        <v>6497</v>
      </c>
      <c r="D15" s="78">
        <v>261587</v>
      </c>
      <c r="E15" s="78">
        <v>420836</v>
      </c>
    </row>
    <row r="16" spans="1:6" ht="12.75">
      <c r="A16" s="21">
        <v>1995</v>
      </c>
      <c r="B16" s="78">
        <v>153000</v>
      </c>
      <c r="C16" s="78">
        <v>13256</v>
      </c>
      <c r="D16" s="78">
        <v>244855</v>
      </c>
      <c r="E16" s="78">
        <v>415086</v>
      </c>
      <c r="F16" s="246"/>
    </row>
    <row r="17" spans="1:6" ht="12.75">
      <c r="A17" s="21">
        <v>1996</v>
      </c>
      <c r="B17" s="78">
        <v>155597</v>
      </c>
      <c r="C17" s="78">
        <v>10159</v>
      </c>
      <c r="D17" s="78">
        <v>280520</v>
      </c>
      <c r="E17" s="78">
        <v>450904</v>
      </c>
      <c r="F17" s="246"/>
    </row>
    <row r="18" spans="1:6" ht="12.75">
      <c r="A18" s="21">
        <v>1997</v>
      </c>
      <c r="B18" s="78">
        <v>151444</v>
      </c>
      <c r="C18" s="78">
        <v>13312</v>
      </c>
      <c r="D18" s="78">
        <v>311730</v>
      </c>
      <c r="E18" s="78">
        <v>479410</v>
      </c>
      <c r="F18" s="246"/>
    </row>
    <row r="19" spans="1:6" ht="12.75">
      <c r="A19" s="21">
        <v>1998</v>
      </c>
      <c r="B19" s="78">
        <v>118671</v>
      </c>
      <c r="C19" s="78">
        <v>14166</v>
      </c>
      <c r="D19" s="78">
        <v>378259</v>
      </c>
      <c r="E19" s="78">
        <v>511039</v>
      </c>
      <c r="F19" s="246"/>
    </row>
    <row r="20" spans="1:6" ht="12.75">
      <c r="A20" s="21">
        <v>1999</v>
      </c>
      <c r="B20" s="78">
        <v>105382</v>
      </c>
      <c r="C20" s="79">
        <v>14443</v>
      </c>
      <c r="D20" s="79">
        <v>376480</v>
      </c>
      <c r="E20" s="78">
        <v>496297</v>
      </c>
      <c r="F20" s="246"/>
    </row>
    <row r="21" spans="1:6" ht="12.75">
      <c r="A21" s="21">
        <v>2000</v>
      </c>
      <c r="B21" s="78">
        <v>115930</v>
      </c>
      <c r="C21" s="78">
        <v>13746</v>
      </c>
      <c r="D21" s="78">
        <v>345142</v>
      </c>
      <c r="E21" s="78">
        <v>474822</v>
      </c>
      <c r="F21" s="246"/>
    </row>
    <row r="22" spans="1:6" ht="12.75">
      <c r="A22" s="21">
        <v>2001</v>
      </c>
      <c r="B22" s="78">
        <v>110573</v>
      </c>
      <c r="C22" s="78">
        <v>17505</v>
      </c>
      <c r="D22" s="78">
        <v>340282</v>
      </c>
      <c r="E22" s="78">
        <v>468360</v>
      </c>
      <c r="F22" s="246"/>
    </row>
    <row r="23" spans="1:6" ht="12.75">
      <c r="A23" s="21">
        <v>2002</v>
      </c>
      <c r="B23" s="78">
        <v>129593</v>
      </c>
      <c r="C23" s="78">
        <v>21161</v>
      </c>
      <c r="D23" s="78">
        <v>340386</v>
      </c>
      <c r="E23" s="78">
        <v>491138</v>
      </c>
      <c r="F23" s="246"/>
    </row>
    <row r="24" spans="1:6" ht="13.5" thickBot="1">
      <c r="A24" s="155" t="s">
        <v>462</v>
      </c>
      <c r="B24" s="164">
        <v>124142</v>
      </c>
      <c r="C24" s="164">
        <v>18740</v>
      </c>
      <c r="D24" s="164">
        <v>352397</v>
      </c>
      <c r="E24" s="164">
        <v>495264</v>
      </c>
      <c r="F24" s="246"/>
    </row>
    <row r="25" ht="12.75">
      <c r="A25" s="2" t="s">
        <v>371</v>
      </c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 transitionEvaluation="1"/>
  <dimension ref="A1:Z31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61" customWidth="1"/>
    <col min="2" max="8" width="14.7109375" style="61" customWidth="1"/>
    <col min="9" max="10" width="19.140625" style="61" customWidth="1"/>
    <col min="11" max="11" width="16.421875" style="61" customWidth="1"/>
    <col min="12" max="12" width="31.8515625" style="61" customWidth="1"/>
    <col min="13" max="13" width="2.28125" style="61" customWidth="1"/>
    <col min="14" max="14" width="22.8515625" style="61" customWidth="1"/>
    <col min="15" max="15" width="2.28125" style="61" customWidth="1"/>
    <col min="16" max="16" width="22.8515625" style="61" customWidth="1"/>
    <col min="17" max="17" width="2.28125" style="61" customWidth="1"/>
    <col min="18" max="18" width="22.8515625" style="61" customWidth="1"/>
    <col min="19" max="19" width="2.28125" style="61" customWidth="1"/>
    <col min="20" max="20" width="22.8515625" style="61" customWidth="1"/>
    <col min="21" max="21" width="2.28125" style="61" customWidth="1"/>
    <col min="22" max="22" width="22.8515625" style="61" customWidth="1"/>
    <col min="23" max="23" width="2.28125" style="61" customWidth="1"/>
    <col min="24" max="24" width="22.8515625" style="61" customWidth="1"/>
    <col min="25" max="16384" width="19.140625" style="61" customWidth="1"/>
  </cols>
  <sheetData>
    <row r="1" spans="1:8" s="125" customFormat="1" ht="18">
      <c r="A1" s="435" t="s">
        <v>77</v>
      </c>
      <c r="B1" s="435"/>
      <c r="C1" s="435"/>
      <c r="D1" s="435"/>
      <c r="E1" s="435"/>
      <c r="F1" s="435"/>
      <c r="G1" s="435"/>
      <c r="H1" s="435"/>
    </row>
    <row r="3" spans="1:11" s="146" customFormat="1" ht="15">
      <c r="A3" s="432" t="s">
        <v>425</v>
      </c>
      <c r="B3" s="432"/>
      <c r="C3" s="432"/>
      <c r="D3" s="432"/>
      <c r="E3" s="432"/>
      <c r="F3" s="432"/>
      <c r="G3" s="432"/>
      <c r="H3" s="432"/>
      <c r="I3" s="138"/>
      <c r="J3" s="138"/>
      <c r="K3" s="138"/>
    </row>
    <row r="4" s="139" customFormat="1" ht="14.25"/>
    <row r="5" spans="1:8" ht="15.75">
      <c r="A5" s="80"/>
      <c r="B5" s="81" t="s">
        <v>78</v>
      </c>
      <c r="C5" s="436" t="s">
        <v>363</v>
      </c>
      <c r="D5" s="436"/>
      <c r="E5" s="436" t="s">
        <v>375</v>
      </c>
      <c r="F5" s="436"/>
      <c r="G5" s="436" t="s">
        <v>376</v>
      </c>
      <c r="H5" s="437"/>
    </row>
    <row r="6" spans="1:8" ht="12.75">
      <c r="A6" s="83"/>
      <c r="B6" s="84" t="s">
        <v>79</v>
      </c>
      <c r="C6" s="433"/>
      <c r="D6" s="438"/>
      <c r="E6" s="433"/>
      <c r="F6" s="438"/>
      <c r="G6" s="433"/>
      <c r="H6" s="434"/>
    </row>
    <row r="7" spans="1:8" ht="12.75">
      <c r="A7" s="85" t="s">
        <v>22</v>
      </c>
      <c r="B7" s="84" t="s">
        <v>76</v>
      </c>
      <c r="C7" s="84" t="s">
        <v>29</v>
      </c>
      <c r="D7" s="84" t="s">
        <v>80</v>
      </c>
      <c r="E7" s="84" t="s">
        <v>29</v>
      </c>
      <c r="F7" s="84" t="s">
        <v>80</v>
      </c>
      <c r="G7" s="84" t="s">
        <v>29</v>
      </c>
      <c r="H7" s="86" t="s">
        <v>80</v>
      </c>
    </row>
    <row r="8" spans="1:8" ht="12.75">
      <c r="A8" s="83"/>
      <c r="B8" s="84" t="s">
        <v>362</v>
      </c>
      <c r="C8" s="84" t="s">
        <v>362</v>
      </c>
      <c r="D8" s="84" t="s">
        <v>362</v>
      </c>
      <c r="E8" s="84" t="s">
        <v>362</v>
      </c>
      <c r="F8" s="84" t="s">
        <v>362</v>
      </c>
      <c r="G8" s="84" t="s">
        <v>362</v>
      </c>
      <c r="H8" s="86" t="s">
        <v>362</v>
      </c>
    </row>
    <row r="9" spans="1:25" ht="13.5" thickBot="1">
      <c r="A9" s="83"/>
      <c r="B9" s="84" t="s">
        <v>81</v>
      </c>
      <c r="C9" s="84" t="s">
        <v>82</v>
      </c>
      <c r="D9" s="84" t="s">
        <v>83</v>
      </c>
      <c r="E9" s="84" t="s">
        <v>82</v>
      </c>
      <c r="F9" s="84" t="s">
        <v>83</v>
      </c>
      <c r="G9" s="84" t="s">
        <v>82</v>
      </c>
      <c r="H9" s="86" t="s">
        <v>83</v>
      </c>
      <c r="Y9" s="63"/>
    </row>
    <row r="10" spans="1:25" ht="12.75">
      <c r="A10" s="166" t="s">
        <v>63</v>
      </c>
      <c r="B10" s="167">
        <v>17352</v>
      </c>
      <c r="C10" s="167">
        <v>889556</v>
      </c>
      <c r="D10" s="168">
        <v>51.3</v>
      </c>
      <c r="E10" s="167">
        <v>426314</v>
      </c>
      <c r="F10" s="168">
        <v>24.6</v>
      </c>
      <c r="G10" s="167">
        <v>285915</v>
      </c>
      <c r="H10" s="169">
        <v>16.5</v>
      </c>
      <c r="I10" s="64"/>
      <c r="K10" s="64"/>
      <c r="Y10" s="63"/>
    </row>
    <row r="11" spans="1:25" ht="12.75">
      <c r="A11" s="165" t="s">
        <v>64</v>
      </c>
      <c r="B11" s="87">
        <v>17509</v>
      </c>
      <c r="C11" s="87">
        <v>900654</v>
      </c>
      <c r="D11" s="88">
        <v>51.4</v>
      </c>
      <c r="E11" s="87">
        <v>411640</v>
      </c>
      <c r="F11" s="88">
        <v>23.5</v>
      </c>
      <c r="G11" s="87">
        <v>315636</v>
      </c>
      <c r="H11" s="89">
        <v>18</v>
      </c>
      <c r="I11" s="64"/>
      <c r="K11" s="64"/>
      <c r="Y11" s="63"/>
    </row>
    <row r="12" spans="1:25" ht="12.75">
      <c r="A12" s="165" t="s">
        <v>65</v>
      </c>
      <c r="B12" s="87">
        <v>17495</v>
      </c>
      <c r="C12" s="87">
        <v>976023</v>
      </c>
      <c r="D12" s="88">
        <v>55.8</v>
      </c>
      <c r="E12" s="87">
        <v>462213</v>
      </c>
      <c r="F12" s="88">
        <v>26.4</v>
      </c>
      <c r="G12" s="87">
        <v>358055</v>
      </c>
      <c r="H12" s="89">
        <v>20.5</v>
      </c>
      <c r="I12" s="64"/>
      <c r="K12" s="64"/>
      <c r="Y12" s="63"/>
    </row>
    <row r="13" spans="1:26" ht="12.75">
      <c r="A13" s="165" t="s">
        <v>66</v>
      </c>
      <c r="B13" s="87">
        <v>17420</v>
      </c>
      <c r="C13" s="87">
        <v>1118454</v>
      </c>
      <c r="D13" s="88">
        <v>64.2</v>
      </c>
      <c r="E13" s="87">
        <v>531736</v>
      </c>
      <c r="F13" s="88">
        <v>30.5</v>
      </c>
      <c r="G13" s="87">
        <v>373883</v>
      </c>
      <c r="H13" s="89">
        <v>21.5</v>
      </c>
      <c r="I13" s="64"/>
      <c r="K13" s="64"/>
      <c r="Y13" s="63"/>
      <c r="Z13" s="64"/>
    </row>
    <row r="14" spans="1:25" ht="12.75">
      <c r="A14" s="165" t="s">
        <v>67</v>
      </c>
      <c r="B14" s="87">
        <v>17400</v>
      </c>
      <c r="C14" s="87">
        <v>1074174</v>
      </c>
      <c r="D14" s="88">
        <v>61.73413793103448</v>
      </c>
      <c r="E14" s="87">
        <v>574795</v>
      </c>
      <c r="F14" s="88">
        <v>33.03419540229885</v>
      </c>
      <c r="G14" s="87">
        <v>380350</v>
      </c>
      <c r="H14" s="89">
        <v>21.85919540229885</v>
      </c>
      <c r="I14" s="64"/>
      <c r="K14" s="64"/>
      <c r="Y14" s="63"/>
    </row>
    <row r="15" spans="1:25" ht="12.75">
      <c r="A15" s="165" t="s">
        <v>30</v>
      </c>
      <c r="B15" s="87">
        <v>17364</v>
      </c>
      <c r="C15" s="87">
        <v>1065831</v>
      </c>
      <c r="D15" s="88">
        <v>61.4</v>
      </c>
      <c r="E15" s="87">
        <v>554930</v>
      </c>
      <c r="F15" s="88">
        <v>32</v>
      </c>
      <c r="G15" s="87">
        <v>389872</v>
      </c>
      <c r="H15" s="89">
        <v>22.4</v>
      </c>
      <c r="I15" s="64"/>
      <c r="K15" s="64"/>
      <c r="Y15" s="63"/>
    </row>
    <row r="16" spans="1:25" ht="12.75">
      <c r="A16" s="165" t="s">
        <v>31</v>
      </c>
      <c r="B16" s="87">
        <v>17232</v>
      </c>
      <c r="C16" s="87">
        <v>980023</v>
      </c>
      <c r="D16" s="88">
        <v>56.9</v>
      </c>
      <c r="E16" s="87">
        <v>486778</v>
      </c>
      <c r="F16" s="88">
        <v>28.2</v>
      </c>
      <c r="G16" s="87">
        <v>355724</v>
      </c>
      <c r="H16" s="89">
        <v>20.6</v>
      </c>
      <c r="I16" s="64"/>
      <c r="K16" s="64"/>
      <c r="Y16" s="63"/>
    </row>
    <row r="17" spans="1:25" ht="12.75">
      <c r="A17" s="165" t="s">
        <v>32</v>
      </c>
      <c r="B17" s="87">
        <v>16722</v>
      </c>
      <c r="C17" s="87">
        <v>810530</v>
      </c>
      <c r="D17" s="88">
        <v>48.5</v>
      </c>
      <c r="E17" s="87">
        <v>413616</v>
      </c>
      <c r="F17" s="88">
        <v>24.7</v>
      </c>
      <c r="G17" s="87">
        <v>351530</v>
      </c>
      <c r="H17" s="89">
        <v>21</v>
      </c>
      <c r="I17" s="64"/>
      <c r="K17" s="64"/>
      <c r="Y17" s="63"/>
    </row>
    <row r="18" spans="1:26" ht="12.75">
      <c r="A18" s="165" t="s">
        <v>33</v>
      </c>
      <c r="B18" s="87">
        <v>16426</v>
      </c>
      <c r="C18" s="87">
        <v>991190</v>
      </c>
      <c r="D18" s="88">
        <v>60.342749299890414</v>
      </c>
      <c r="E18" s="87">
        <v>524677</v>
      </c>
      <c r="F18" s="88">
        <v>31.941860465116278</v>
      </c>
      <c r="G18" s="87">
        <v>420836</v>
      </c>
      <c r="H18" s="89">
        <v>25.620114452696942</v>
      </c>
      <c r="I18" s="64"/>
      <c r="K18" s="64"/>
      <c r="Y18" s="63"/>
      <c r="Z18" s="64"/>
    </row>
    <row r="19" spans="1:25" ht="12.75">
      <c r="A19" s="165" t="s">
        <v>34</v>
      </c>
      <c r="B19" s="87">
        <v>16482</v>
      </c>
      <c r="C19" s="87">
        <v>912827</v>
      </c>
      <c r="D19" s="88">
        <v>55.38326659385997</v>
      </c>
      <c r="E19" s="87">
        <v>509881</v>
      </c>
      <c r="F19" s="88">
        <v>30.935626744327145</v>
      </c>
      <c r="G19" s="87">
        <v>415086</v>
      </c>
      <c r="H19" s="89">
        <v>25.184200946487078</v>
      </c>
      <c r="I19" s="64"/>
      <c r="K19" s="64"/>
      <c r="Y19" s="63"/>
    </row>
    <row r="20" spans="1:26" ht="12.75">
      <c r="A20" s="165" t="s">
        <v>35</v>
      </c>
      <c r="B20" s="87">
        <v>16554.5</v>
      </c>
      <c r="C20" s="87">
        <v>1153091</v>
      </c>
      <c r="D20" s="88">
        <v>69.6542329880093</v>
      </c>
      <c r="E20" s="87">
        <v>559903</v>
      </c>
      <c r="F20" s="88">
        <v>33.82180071883778</v>
      </c>
      <c r="G20" s="87">
        <v>450904</v>
      </c>
      <c r="H20" s="89">
        <v>27.23754870276964</v>
      </c>
      <c r="I20" s="64"/>
      <c r="K20" s="64"/>
      <c r="Y20" s="63"/>
      <c r="Z20" s="63"/>
    </row>
    <row r="21" spans="1:26" ht="12.75">
      <c r="A21" s="165" t="s">
        <v>361</v>
      </c>
      <c r="B21" s="87">
        <v>16766.6</v>
      </c>
      <c r="C21" s="87">
        <v>1041857</v>
      </c>
      <c r="D21" s="88">
        <v>62.13883554208964</v>
      </c>
      <c r="E21" s="87">
        <v>559212</v>
      </c>
      <c r="F21" s="88">
        <v>33.35273698901388</v>
      </c>
      <c r="G21" s="87">
        <v>479410</v>
      </c>
      <c r="H21" s="89">
        <v>28.59315543998187</v>
      </c>
      <c r="K21" s="64"/>
      <c r="Y21" s="63"/>
      <c r="Z21" s="63"/>
    </row>
    <row r="22" spans="1:26" ht="12.75">
      <c r="A22" s="165" t="s">
        <v>277</v>
      </c>
      <c r="B22" s="87">
        <v>16588</v>
      </c>
      <c r="C22" s="87">
        <v>1123755</v>
      </c>
      <c r="D22" s="88">
        <v>67.74505666747046</v>
      </c>
      <c r="E22" s="87">
        <v>643463</v>
      </c>
      <c r="F22" s="88">
        <v>38.79087292018327</v>
      </c>
      <c r="G22" s="87">
        <v>511039</v>
      </c>
      <c r="H22" s="89">
        <v>30.80775259223535</v>
      </c>
      <c r="I22" s="271"/>
      <c r="K22" s="64"/>
      <c r="Y22" s="63"/>
      <c r="Z22" s="63"/>
    </row>
    <row r="23" spans="1:25" ht="12.75">
      <c r="A23" s="165" t="s">
        <v>406</v>
      </c>
      <c r="B23" s="87">
        <v>16441</v>
      </c>
      <c r="C23" s="87">
        <v>1207018</v>
      </c>
      <c r="D23" s="88">
        <v>73.4151207347485</v>
      </c>
      <c r="E23" s="87">
        <v>633865</v>
      </c>
      <c r="F23" s="88">
        <v>38.553920077854144</v>
      </c>
      <c r="G23" s="87">
        <v>496297</v>
      </c>
      <c r="H23" s="89">
        <v>30.186545830545587</v>
      </c>
      <c r="I23" s="272"/>
      <c r="K23" s="64"/>
      <c r="Y23" s="63"/>
    </row>
    <row r="24" spans="1:9" ht="12.75">
      <c r="A24" s="165" t="s">
        <v>410</v>
      </c>
      <c r="B24" s="270">
        <v>16622</v>
      </c>
      <c r="C24" s="87">
        <v>1279154</v>
      </c>
      <c r="D24" s="88">
        <f>C24/$B24</f>
        <v>76.95548068824449</v>
      </c>
      <c r="E24" s="87">
        <v>570282</v>
      </c>
      <c r="F24" s="88">
        <f>E24/$B24</f>
        <v>34.308867765611836</v>
      </c>
      <c r="G24" s="87">
        <v>474822</v>
      </c>
      <c r="H24" s="89">
        <f>G24/$B24</f>
        <v>28.565876549151728</v>
      </c>
      <c r="I24" s="271"/>
    </row>
    <row r="25" spans="1:9" ht="12.75">
      <c r="A25" s="165" t="s">
        <v>457</v>
      </c>
      <c r="B25" s="270">
        <v>16197</v>
      </c>
      <c r="C25" s="87">
        <v>1131006</v>
      </c>
      <c r="D25" s="88">
        <f>C25/$B25</f>
        <v>69.82811631783663</v>
      </c>
      <c r="E25" s="87">
        <v>610838</v>
      </c>
      <c r="F25" s="88">
        <f>E25/$B25</f>
        <v>37.71303327776749</v>
      </c>
      <c r="G25" s="87">
        <v>468360</v>
      </c>
      <c r="H25" s="89">
        <f>G25/$B25</f>
        <v>28.916466012224486</v>
      </c>
      <c r="I25" s="271"/>
    </row>
    <row r="26" spans="1:9" ht="12.75">
      <c r="A26" s="165" t="s">
        <v>464</v>
      </c>
      <c r="B26" s="270">
        <v>16328</v>
      </c>
      <c r="C26" s="87">
        <v>1026546</v>
      </c>
      <c r="D26" s="88">
        <f>C26/$B26</f>
        <v>62.8702841744243</v>
      </c>
      <c r="E26" s="87">
        <v>605224</v>
      </c>
      <c r="F26" s="88">
        <f>E26/$B26</f>
        <v>37.066634002939736</v>
      </c>
      <c r="G26" s="87">
        <v>491138</v>
      </c>
      <c r="H26" s="89">
        <f>G26/$B26</f>
        <v>30.079495345418913</v>
      </c>
      <c r="I26" s="271"/>
    </row>
    <row r="27" spans="1:9" ht="13.5" thickBot="1">
      <c r="A27" s="170" t="s">
        <v>463</v>
      </c>
      <c r="B27" s="289">
        <v>16328</v>
      </c>
      <c r="C27" s="171">
        <v>1206172</v>
      </c>
      <c r="D27" s="172">
        <f>C27/$B27</f>
        <v>73.87138657520823</v>
      </c>
      <c r="E27" s="171">
        <v>614385</v>
      </c>
      <c r="F27" s="172">
        <f>E27/$B27</f>
        <v>37.62769475747183</v>
      </c>
      <c r="G27" s="171">
        <v>495264</v>
      </c>
      <c r="H27" s="173">
        <f>G27/$B27</f>
        <v>30.33219010289074</v>
      </c>
      <c r="I27" s="271"/>
    </row>
    <row r="28" spans="1:11" ht="12.75">
      <c r="A28" s="61" t="s">
        <v>84</v>
      </c>
      <c r="D28" s="64"/>
      <c r="I28" s="272"/>
      <c r="K28" s="64"/>
    </row>
    <row r="29" spans="1:11" ht="12.75">
      <c r="A29" s="61" t="s">
        <v>371</v>
      </c>
      <c r="I29" s="272"/>
      <c r="K29" s="64"/>
    </row>
    <row r="30" spans="9:11" ht="12.75">
      <c r="I30" s="64"/>
      <c r="K30" s="64"/>
    </row>
    <row r="31" spans="9:11" ht="12.75">
      <c r="I31" s="64"/>
      <c r="K31" s="64"/>
    </row>
  </sheetData>
  <mergeCells count="8">
    <mergeCell ref="A3:H3"/>
    <mergeCell ref="G6:H6"/>
    <mergeCell ref="A1:H1"/>
    <mergeCell ref="C5:D5"/>
    <mergeCell ref="E5:F5"/>
    <mergeCell ref="G5:H5"/>
    <mergeCell ref="C6:D6"/>
    <mergeCell ref="E6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 transitionEvaluation="1"/>
  <dimension ref="A1:AC29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6.7109375" style="61" customWidth="1"/>
    <col min="2" max="8" width="14.7109375" style="61" customWidth="1"/>
    <col min="9" max="10" width="19.140625" style="61" customWidth="1"/>
    <col min="11" max="11" width="16.421875" style="61" customWidth="1"/>
    <col min="12" max="12" width="31.8515625" style="61" customWidth="1"/>
    <col min="13" max="13" width="2.28125" style="61" customWidth="1"/>
    <col min="14" max="14" width="22.8515625" style="61" customWidth="1"/>
    <col min="15" max="15" width="2.28125" style="61" customWidth="1"/>
    <col min="16" max="16" width="22.8515625" style="61" customWidth="1"/>
    <col min="17" max="17" width="2.28125" style="61" customWidth="1"/>
    <col min="18" max="18" width="22.8515625" style="61" customWidth="1"/>
    <col min="19" max="19" width="2.28125" style="61" customWidth="1"/>
    <col min="20" max="20" width="22.8515625" style="61" customWidth="1"/>
    <col min="21" max="21" width="2.28125" style="61" customWidth="1"/>
    <col min="22" max="22" width="22.8515625" style="61" customWidth="1"/>
    <col min="23" max="23" width="2.28125" style="61" customWidth="1"/>
    <col min="24" max="24" width="22.8515625" style="61" customWidth="1"/>
    <col min="25" max="16384" width="19.140625" style="61" customWidth="1"/>
  </cols>
  <sheetData>
    <row r="1" spans="1:8" s="125" customFormat="1" ht="18">
      <c r="A1" s="435" t="s">
        <v>77</v>
      </c>
      <c r="B1" s="435"/>
      <c r="C1" s="435"/>
      <c r="D1" s="435"/>
      <c r="E1" s="435"/>
      <c r="F1" s="435"/>
      <c r="G1" s="435"/>
      <c r="H1" s="244"/>
    </row>
    <row r="3" spans="1:8" ht="15">
      <c r="A3" s="432" t="s">
        <v>426</v>
      </c>
      <c r="B3" s="432"/>
      <c r="C3" s="432"/>
      <c r="D3" s="432"/>
      <c r="E3" s="432"/>
      <c r="F3" s="432"/>
      <c r="G3" s="432"/>
      <c r="H3" s="65"/>
    </row>
    <row r="4" spans="1:8" ht="12.75">
      <c r="A4" s="62"/>
      <c r="B4" s="62"/>
      <c r="C4" s="62"/>
      <c r="D4" s="62"/>
      <c r="E4" s="62"/>
      <c r="F4" s="62"/>
      <c r="H4" s="62"/>
    </row>
    <row r="5" spans="1:7" ht="12.75">
      <c r="A5" s="80"/>
      <c r="B5" s="439" t="s">
        <v>85</v>
      </c>
      <c r="C5" s="439"/>
      <c r="D5" s="439"/>
      <c r="E5" s="439" t="s">
        <v>86</v>
      </c>
      <c r="F5" s="439"/>
      <c r="G5" s="440"/>
    </row>
    <row r="6" spans="2:7" ht="12.75">
      <c r="B6" s="81" t="s">
        <v>87</v>
      </c>
      <c r="C6" s="81" t="s">
        <v>88</v>
      </c>
      <c r="D6" s="81" t="s">
        <v>89</v>
      </c>
      <c r="E6" s="81" t="s">
        <v>87</v>
      </c>
      <c r="F6" s="81" t="s">
        <v>88</v>
      </c>
      <c r="G6" s="82" t="s">
        <v>89</v>
      </c>
    </row>
    <row r="7" spans="1:7" ht="12.75">
      <c r="A7" s="85" t="s">
        <v>22</v>
      </c>
      <c r="B7" s="84" t="s">
        <v>362</v>
      </c>
      <c r="C7" s="84" t="s">
        <v>362</v>
      </c>
      <c r="D7" s="84" t="s">
        <v>362</v>
      </c>
      <c r="E7" s="84" t="s">
        <v>362</v>
      </c>
      <c r="F7" s="84" t="s">
        <v>362</v>
      </c>
      <c r="G7" s="86" t="s">
        <v>362</v>
      </c>
    </row>
    <row r="8" spans="1:7" ht="12.75">
      <c r="A8" s="83"/>
      <c r="B8" s="84" t="s">
        <v>90</v>
      </c>
      <c r="C8" s="84" t="s">
        <v>90</v>
      </c>
      <c r="D8" s="84" t="s">
        <v>90</v>
      </c>
      <c r="E8" s="84" t="s">
        <v>90</v>
      </c>
      <c r="F8" s="84" t="s">
        <v>90</v>
      </c>
      <c r="G8" s="86" t="s">
        <v>90</v>
      </c>
    </row>
    <row r="9" spans="1:7" ht="16.5" thickBot="1">
      <c r="A9" s="83"/>
      <c r="B9" s="84" t="s">
        <v>91</v>
      </c>
      <c r="C9" s="84" t="s">
        <v>377</v>
      </c>
      <c r="D9" s="84" t="s">
        <v>378</v>
      </c>
      <c r="E9" s="84" t="s">
        <v>91</v>
      </c>
      <c r="F9" s="84" t="s">
        <v>377</v>
      </c>
      <c r="G9" s="86" t="s">
        <v>378</v>
      </c>
    </row>
    <row r="10" spans="1:7" ht="12.75">
      <c r="A10" s="166" t="s">
        <v>63</v>
      </c>
      <c r="B10" s="168">
        <v>1016.6</v>
      </c>
      <c r="C10" s="168">
        <v>706.1</v>
      </c>
      <c r="D10" s="168">
        <v>1027</v>
      </c>
      <c r="E10" s="168">
        <v>249.6</v>
      </c>
      <c r="F10" s="168">
        <v>86.8</v>
      </c>
      <c r="G10" s="169">
        <v>28.9</v>
      </c>
    </row>
    <row r="11" spans="1:7" ht="12.75">
      <c r="A11" s="165" t="s">
        <v>64</v>
      </c>
      <c r="B11" s="88">
        <v>1004.8</v>
      </c>
      <c r="C11" s="88">
        <v>610.9</v>
      </c>
      <c r="D11" s="88">
        <v>1065</v>
      </c>
      <c r="E11" s="88">
        <v>477</v>
      </c>
      <c r="F11" s="88">
        <v>178.7</v>
      </c>
      <c r="G11" s="89">
        <v>78.6</v>
      </c>
    </row>
    <row r="12" spans="1:7" ht="12.75">
      <c r="A12" s="165" t="s">
        <v>65</v>
      </c>
      <c r="B12" s="88">
        <v>1028.9</v>
      </c>
      <c r="C12" s="88">
        <v>711.5</v>
      </c>
      <c r="D12" s="88">
        <v>1091.8</v>
      </c>
      <c r="E12" s="88">
        <v>391.5</v>
      </c>
      <c r="F12" s="88">
        <v>182.7</v>
      </c>
      <c r="G12" s="89">
        <v>92.9</v>
      </c>
    </row>
    <row r="13" spans="1:7" ht="12.75">
      <c r="A13" s="165" t="s">
        <v>66</v>
      </c>
      <c r="B13" s="88">
        <v>1081.3</v>
      </c>
      <c r="C13" s="88">
        <v>683.2</v>
      </c>
      <c r="D13" s="88">
        <v>1053.6</v>
      </c>
      <c r="E13" s="88">
        <v>427.9</v>
      </c>
      <c r="F13" s="88">
        <v>212.3</v>
      </c>
      <c r="G13" s="89">
        <v>100.5</v>
      </c>
    </row>
    <row r="14" spans="1:7" ht="12.75">
      <c r="A14" s="165" t="s">
        <v>67</v>
      </c>
      <c r="B14" s="88">
        <v>969.2</v>
      </c>
      <c r="C14" s="88">
        <v>519.3</v>
      </c>
      <c r="D14" s="88">
        <v>950.6</v>
      </c>
      <c r="E14" s="88">
        <v>460.5</v>
      </c>
      <c r="F14" s="88">
        <v>291.2</v>
      </c>
      <c r="G14" s="89">
        <v>131.9</v>
      </c>
    </row>
    <row r="15" spans="1:29" ht="12.75">
      <c r="A15" s="165" t="s">
        <v>30</v>
      </c>
      <c r="B15" s="88">
        <v>976.3</v>
      </c>
      <c r="C15" s="88">
        <v>475.3</v>
      </c>
      <c r="D15" s="88">
        <v>829.1</v>
      </c>
      <c r="E15" s="88">
        <v>469.2</v>
      </c>
      <c r="F15" s="88">
        <v>282.8</v>
      </c>
      <c r="G15" s="89">
        <v>142.1</v>
      </c>
      <c r="AA15" s="64"/>
      <c r="AC15" s="64"/>
    </row>
    <row r="16" spans="1:29" ht="12.75">
      <c r="A16" s="165" t="s">
        <v>31</v>
      </c>
      <c r="B16" s="88">
        <v>810.9</v>
      </c>
      <c r="C16" s="88">
        <v>377.5</v>
      </c>
      <c r="D16" s="88">
        <v>797.6</v>
      </c>
      <c r="E16" s="88">
        <v>484.7</v>
      </c>
      <c r="F16" s="88">
        <v>276.1</v>
      </c>
      <c r="G16" s="89">
        <v>236.5</v>
      </c>
      <c r="AA16" s="64"/>
      <c r="AC16" s="64"/>
    </row>
    <row r="17" spans="1:29" ht="12.75">
      <c r="A17" s="165" t="s">
        <v>32</v>
      </c>
      <c r="B17" s="88">
        <v>652.5</v>
      </c>
      <c r="C17" s="88">
        <v>283.3</v>
      </c>
      <c r="D17" s="88">
        <v>824.4</v>
      </c>
      <c r="E17" s="88">
        <v>369</v>
      </c>
      <c r="F17" s="88">
        <v>237.2</v>
      </c>
      <c r="G17" s="89">
        <v>127.4</v>
      </c>
      <c r="AA17" s="64"/>
      <c r="AC17" s="64"/>
    </row>
    <row r="18" spans="1:29" ht="12.75">
      <c r="A18" s="165" t="s">
        <v>33</v>
      </c>
      <c r="B18" s="88">
        <v>790.5</v>
      </c>
      <c r="C18" s="88">
        <v>425.7</v>
      </c>
      <c r="D18" s="88">
        <v>906.2</v>
      </c>
      <c r="E18" s="88">
        <v>500.2</v>
      </c>
      <c r="F18" s="88">
        <v>288.8</v>
      </c>
      <c r="G18" s="89">
        <v>190.4</v>
      </c>
      <c r="AA18" s="64"/>
      <c r="AC18" s="64"/>
    </row>
    <row r="19" spans="1:29" ht="12.75">
      <c r="A19" s="165" t="s">
        <v>34</v>
      </c>
      <c r="B19" s="88">
        <v>844.7</v>
      </c>
      <c r="C19" s="88">
        <v>413.3</v>
      </c>
      <c r="D19" s="88">
        <v>855.5</v>
      </c>
      <c r="E19" s="88">
        <v>478.1</v>
      </c>
      <c r="F19" s="88">
        <v>299.9</v>
      </c>
      <c r="G19" s="89">
        <v>292.1</v>
      </c>
      <c r="AA19" s="64"/>
      <c r="AC19" s="64"/>
    </row>
    <row r="20" spans="1:29" ht="12.75">
      <c r="A20" s="165" t="s">
        <v>35</v>
      </c>
      <c r="B20" s="88">
        <v>881.7</v>
      </c>
      <c r="C20" s="88">
        <v>477.8</v>
      </c>
      <c r="D20" s="88">
        <v>911.3</v>
      </c>
      <c r="E20" s="88">
        <v>601.6</v>
      </c>
      <c r="F20" s="88">
        <v>265.9</v>
      </c>
      <c r="G20" s="89">
        <v>343</v>
      </c>
      <c r="AA20" s="64"/>
      <c r="AC20" s="64"/>
    </row>
    <row r="21" spans="1:29" ht="12.75">
      <c r="A21" s="165" t="s">
        <v>361</v>
      </c>
      <c r="B21" s="88">
        <v>918.5</v>
      </c>
      <c r="C21" s="88">
        <v>498</v>
      </c>
      <c r="D21" s="88">
        <v>849</v>
      </c>
      <c r="E21" s="88">
        <v>528.8</v>
      </c>
      <c r="F21" s="88">
        <v>241.1</v>
      </c>
      <c r="G21" s="89">
        <v>361.5</v>
      </c>
      <c r="AA21" s="64"/>
      <c r="AC21" s="64"/>
    </row>
    <row r="22" spans="1:29" ht="12.75">
      <c r="A22" s="165" t="s">
        <v>277</v>
      </c>
      <c r="B22" s="88">
        <v>898.8</v>
      </c>
      <c r="C22" s="88">
        <v>545.7</v>
      </c>
      <c r="D22" s="88">
        <v>773.2</v>
      </c>
      <c r="E22" s="88">
        <v>626.5</v>
      </c>
      <c r="F22" s="88">
        <v>298.5</v>
      </c>
      <c r="G22" s="89">
        <v>448.5</v>
      </c>
      <c r="AA22" s="64"/>
      <c r="AC22" s="64"/>
    </row>
    <row r="23" spans="1:29" ht="12.75">
      <c r="A23" s="165" t="s">
        <v>406</v>
      </c>
      <c r="B23" s="88">
        <v>951.933</v>
      </c>
      <c r="C23" s="88">
        <v>536.119</v>
      </c>
      <c r="D23" s="88">
        <v>826.276</v>
      </c>
      <c r="E23" s="88">
        <v>569.93</v>
      </c>
      <c r="F23" s="88">
        <v>263.354</v>
      </c>
      <c r="G23" s="89">
        <v>391.243</v>
      </c>
      <c r="AA23" s="64"/>
      <c r="AC23" s="64"/>
    </row>
    <row r="24" spans="1:29" ht="12.75">
      <c r="A24" s="165" t="s">
        <v>410</v>
      </c>
      <c r="B24" s="88">
        <v>874.2</v>
      </c>
      <c r="C24" s="88">
        <v>434.2</v>
      </c>
      <c r="D24" s="88">
        <v>758.4</v>
      </c>
      <c r="E24" s="88">
        <v>717.1</v>
      </c>
      <c r="F24" s="88">
        <v>295.7</v>
      </c>
      <c r="G24" s="89">
        <v>379.6</v>
      </c>
      <c r="AA24" s="64"/>
      <c r="AC24" s="64"/>
    </row>
    <row r="25" spans="1:29" ht="12.75">
      <c r="A25" s="165" t="s">
        <v>457</v>
      </c>
      <c r="B25" s="88">
        <v>800.4</v>
      </c>
      <c r="C25" s="88">
        <v>421.9</v>
      </c>
      <c r="D25" s="88">
        <v>684.1</v>
      </c>
      <c r="E25" s="88">
        <v>655.6</v>
      </c>
      <c r="F25" s="88">
        <v>300.4</v>
      </c>
      <c r="G25" s="89">
        <v>361.3</v>
      </c>
      <c r="AA25" s="64"/>
      <c r="AC25" s="64"/>
    </row>
    <row r="26" spans="1:29" ht="12.75">
      <c r="A26" s="165" t="s">
        <v>464</v>
      </c>
      <c r="B26" s="88">
        <v>800.5</v>
      </c>
      <c r="C26" s="88">
        <v>411.4</v>
      </c>
      <c r="D26" s="88">
        <v>577.7</v>
      </c>
      <c r="E26" s="88">
        <v>602.8</v>
      </c>
      <c r="F26" s="88">
        <v>293.5</v>
      </c>
      <c r="G26" s="89">
        <v>372</v>
      </c>
      <c r="AA26" s="64"/>
      <c r="AC26" s="64"/>
    </row>
    <row r="27" spans="1:29" ht="13.5" thickBot="1">
      <c r="A27" s="170" t="s">
        <v>463</v>
      </c>
      <c r="B27" s="172">
        <v>835.9</v>
      </c>
      <c r="C27" s="172">
        <v>409.1</v>
      </c>
      <c r="D27" s="172">
        <v>669.6</v>
      </c>
      <c r="E27" s="172">
        <v>697.6</v>
      </c>
      <c r="F27" s="172">
        <v>319.2</v>
      </c>
      <c r="G27" s="173">
        <v>371</v>
      </c>
      <c r="AA27" s="64"/>
      <c r="AC27" s="64"/>
    </row>
    <row r="28" spans="1:29" ht="12.75">
      <c r="A28" s="61" t="s">
        <v>371</v>
      </c>
      <c r="AA28" s="64"/>
      <c r="AC28" s="64"/>
    </row>
    <row r="29" spans="27:29" ht="12.75">
      <c r="AA29" s="64"/>
      <c r="AC29" s="64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1"/>
  <dimension ref="A1:P3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4.28125" style="2" customWidth="1"/>
    <col min="2" max="9" width="12.7109375" style="2" customWidth="1"/>
    <col min="10" max="16384" width="11.421875" style="2" customWidth="1"/>
  </cols>
  <sheetData>
    <row r="1" spans="1:12" s="120" customFormat="1" ht="18">
      <c r="A1" s="441" t="s">
        <v>92</v>
      </c>
      <c r="B1" s="441"/>
      <c r="C1" s="441"/>
      <c r="D1" s="441"/>
      <c r="E1" s="441"/>
      <c r="F1" s="441"/>
      <c r="G1" s="441"/>
      <c r="H1" s="441"/>
      <c r="I1" s="441"/>
      <c r="J1" s="124"/>
      <c r="K1" s="124"/>
      <c r="L1" s="124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42" customFormat="1" ht="15">
      <c r="A3" s="442" t="s">
        <v>431</v>
      </c>
      <c r="B3" s="442"/>
      <c r="C3" s="442"/>
      <c r="D3" s="442"/>
      <c r="E3" s="442"/>
      <c r="F3" s="442"/>
      <c r="G3" s="442"/>
      <c r="H3" s="442"/>
      <c r="I3" s="442"/>
      <c r="J3" s="127"/>
      <c r="K3" s="127"/>
      <c r="L3" s="145"/>
    </row>
    <row r="4" spans="1:12" s="128" customFormat="1" ht="14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12.75">
      <c r="A5" s="90"/>
      <c r="B5" s="91" t="s">
        <v>93</v>
      </c>
      <c r="C5" s="92"/>
      <c r="D5" s="92"/>
      <c r="E5" s="92"/>
      <c r="F5" s="92"/>
      <c r="G5" s="92"/>
      <c r="H5" s="92"/>
      <c r="I5" s="93"/>
      <c r="J5" s="93"/>
      <c r="K5" s="176"/>
      <c r="L5" s="24"/>
    </row>
    <row r="6" spans="1:12" ht="12.75">
      <c r="A6" s="25" t="s">
        <v>94</v>
      </c>
      <c r="B6" s="26" t="s">
        <v>95</v>
      </c>
      <c r="C6" s="26" t="s">
        <v>5</v>
      </c>
      <c r="D6" s="26" t="s">
        <v>96</v>
      </c>
      <c r="E6" s="26">
        <v>1998</v>
      </c>
      <c r="F6" s="26">
        <v>1999</v>
      </c>
      <c r="G6" s="26">
        <v>2000</v>
      </c>
      <c r="H6" s="26">
        <v>2001</v>
      </c>
      <c r="I6" s="27">
        <v>2002</v>
      </c>
      <c r="J6" s="27">
        <v>2003</v>
      </c>
      <c r="K6" s="176"/>
      <c r="L6" s="24"/>
    </row>
    <row r="7" spans="1:12" ht="13.5" thickBot="1">
      <c r="A7" s="28"/>
      <c r="B7" s="26" t="s">
        <v>97</v>
      </c>
      <c r="C7" s="29"/>
      <c r="D7" s="29"/>
      <c r="E7" s="29"/>
      <c r="F7" s="29"/>
      <c r="G7" s="29"/>
      <c r="H7" s="29"/>
      <c r="I7" s="30"/>
      <c r="J7" s="330"/>
      <c r="K7" s="176"/>
      <c r="L7" s="176"/>
    </row>
    <row r="8" spans="1:12" ht="12.75">
      <c r="A8" s="178" t="s">
        <v>98</v>
      </c>
      <c r="B8" s="179" t="s">
        <v>99</v>
      </c>
      <c r="C8" s="180"/>
      <c r="D8" s="180"/>
      <c r="E8" s="180"/>
      <c r="F8" s="180"/>
      <c r="G8" s="180"/>
      <c r="H8" s="180"/>
      <c r="I8" s="180"/>
      <c r="J8" s="24"/>
      <c r="K8" s="176"/>
      <c r="L8" s="24"/>
    </row>
    <row r="9" spans="1:16" ht="12.75">
      <c r="A9" s="28" t="s">
        <v>100</v>
      </c>
      <c r="B9" s="31" t="s">
        <v>101</v>
      </c>
      <c r="C9" s="32">
        <v>14.069693363624344</v>
      </c>
      <c r="D9" s="32">
        <v>15.872729676775691</v>
      </c>
      <c r="E9" s="32">
        <v>17.110814611806283</v>
      </c>
      <c r="F9" s="32">
        <v>17.158895580156983</v>
      </c>
      <c r="G9" s="32">
        <v>14.225956510764128</v>
      </c>
      <c r="H9" s="32">
        <v>15.07</v>
      </c>
      <c r="I9" s="32">
        <v>15.3</v>
      </c>
      <c r="J9" s="280">
        <v>14.7</v>
      </c>
      <c r="K9" s="24"/>
      <c r="L9" s="24"/>
      <c r="M9" s="24"/>
      <c r="N9" s="24"/>
      <c r="O9" s="24"/>
      <c r="P9" s="24"/>
    </row>
    <row r="10" spans="1:16" ht="12.75">
      <c r="A10" s="28" t="s">
        <v>100</v>
      </c>
      <c r="B10" s="26" t="s">
        <v>102</v>
      </c>
      <c r="C10" s="32">
        <v>14.640654862788937</v>
      </c>
      <c r="D10" s="32">
        <v>14.44232086834229</v>
      </c>
      <c r="E10" s="32">
        <v>13.426610411933696</v>
      </c>
      <c r="F10" s="32">
        <v>11.942110514105755</v>
      </c>
      <c r="G10" s="32">
        <v>14.640654862788937</v>
      </c>
      <c r="H10" s="32">
        <v>17.35</v>
      </c>
      <c r="I10" s="32">
        <v>16.91</v>
      </c>
      <c r="J10" s="280">
        <v>16.49</v>
      </c>
      <c r="K10" s="24"/>
      <c r="L10" s="24"/>
      <c r="M10" s="24"/>
      <c r="N10" s="24"/>
      <c r="O10" s="24"/>
      <c r="P10" s="24"/>
    </row>
    <row r="11" spans="1:16" ht="12.75">
      <c r="A11" s="28" t="s">
        <v>103</v>
      </c>
      <c r="B11" s="31" t="s">
        <v>104</v>
      </c>
      <c r="C11" s="32">
        <v>17.435361148173524</v>
      </c>
      <c r="D11" s="32">
        <v>17.152885459113147</v>
      </c>
      <c r="E11" s="32">
        <v>16.016972581827797</v>
      </c>
      <c r="F11" s="32">
        <v>14.147824937194235</v>
      </c>
      <c r="G11" s="32">
        <v>16.39561020758958</v>
      </c>
      <c r="H11" s="32">
        <v>19.29</v>
      </c>
      <c r="I11" s="32">
        <v>19</v>
      </c>
      <c r="J11" s="280">
        <v>18.72</v>
      </c>
      <c r="K11" s="24"/>
      <c r="L11" s="24"/>
      <c r="M11" s="24"/>
      <c r="N11" s="24"/>
      <c r="O11" s="24"/>
      <c r="P11" s="24"/>
    </row>
    <row r="12" spans="1:16" ht="12.75">
      <c r="A12" s="28" t="s">
        <v>105</v>
      </c>
      <c r="B12" s="26" t="s">
        <v>102</v>
      </c>
      <c r="C12" s="32">
        <v>17.080764006587092</v>
      </c>
      <c r="D12" s="32">
        <v>17.020662796148716</v>
      </c>
      <c r="E12" s="32">
        <v>16.551873354729366</v>
      </c>
      <c r="F12" s="32">
        <v>15.620304592934502</v>
      </c>
      <c r="G12" s="32">
        <v>16.431670933852608</v>
      </c>
      <c r="H12" s="32">
        <v>19.35</v>
      </c>
      <c r="I12" s="32">
        <v>19.89</v>
      </c>
      <c r="J12" s="280">
        <v>19.23</v>
      </c>
      <c r="K12" s="24"/>
      <c r="L12" s="24"/>
      <c r="M12" s="24"/>
      <c r="N12" s="24"/>
      <c r="O12" s="24"/>
      <c r="P12" s="24"/>
    </row>
    <row r="13" spans="1:16" ht="12.75">
      <c r="A13" s="28" t="s">
        <v>106</v>
      </c>
      <c r="B13" s="31" t="s">
        <v>107</v>
      </c>
      <c r="C13" s="32">
        <v>11.022561994398567</v>
      </c>
      <c r="D13" s="32">
        <v>10.986501268135541</v>
      </c>
      <c r="E13" s="32">
        <v>10.04892238529684</v>
      </c>
      <c r="F13" s="32">
        <v>9.706345485798083</v>
      </c>
      <c r="G13" s="32">
        <v>10.968470905004027</v>
      </c>
      <c r="H13" s="32">
        <v>11.72</v>
      </c>
      <c r="I13" s="32">
        <v>11.8</v>
      </c>
      <c r="J13" s="280">
        <v>11.9</v>
      </c>
      <c r="K13" s="24"/>
      <c r="L13" s="24"/>
      <c r="M13" s="24"/>
      <c r="N13" s="24"/>
      <c r="O13" s="24"/>
      <c r="P13" s="24"/>
    </row>
    <row r="14" spans="1:16" ht="12.75">
      <c r="A14" s="28" t="s">
        <v>108</v>
      </c>
      <c r="B14" s="26" t="s">
        <v>109</v>
      </c>
      <c r="C14" s="32">
        <v>19.863450049884</v>
      </c>
      <c r="D14" s="32">
        <v>19.38264036637698</v>
      </c>
      <c r="E14" s="32">
        <v>16.575913838904714</v>
      </c>
      <c r="F14" s="32">
        <v>13.522772348635101</v>
      </c>
      <c r="G14" s="32">
        <v>16.84636928587742</v>
      </c>
      <c r="H14" s="32">
        <v>19.45</v>
      </c>
      <c r="I14" s="32">
        <v>18.86</v>
      </c>
      <c r="J14" s="280">
        <v>19.56</v>
      </c>
      <c r="K14" s="24"/>
      <c r="L14" s="24"/>
      <c r="M14" s="24"/>
      <c r="N14" s="24"/>
      <c r="O14" s="24"/>
      <c r="P14" s="24"/>
    </row>
    <row r="15" spans="1:16" ht="12.75">
      <c r="A15" s="28"/>
      <c r="B15" s="29"/>
      <c r="C15" s="32"/>
      <c r="D15" s="32"/>
      <c r="E15" s="32"/>
      <c r="F15" s="32"/>
      <c r="G15" s="32"/>
      <c r="H15" s="32"/>
      <c r="I15" s="32"/>
      <c r="J15" s="280"/>
      <c r="K15" s="24"/>
      <c r="L15" s="24"/>
      <c r="M15" s="24"/>
      <c r="N15" s="24"/>
      <c r="O15" s="24"/>
      <c r="P15" s="24"/>
    </row>
    <row r="16" spans="1:16" ht="15.75">
      <c r="A16" s="28" t="s">
        <v>110</v>
      </c>
      <c r="B16" s="26" t="s">
        <v>380</v>
      </c>
      <c r="C16" s="32"/>
      <c r="D16" s="32"/>
      <c r="E16" s="32"/>
      <c r="F16" s="32"/>
      <c r="G16" s="32"/>
      <c r="H16" s="32"/>
      <c r="I16" s="32"/>
      <c r="J16" s="280"/>
      <c r="K16" s="24"/>
      <c r="L16" s="24"/>
      <c r="M16" s="24"/>
      <c r="N16" s="24"/>
      <c r="O16" s="24"/>
      <c r="P16" s="24"/>
    </row>
    <row r="17" spans="1:16" ht="12.75">
      <c r="A17" s="28" t="s">
        <v>111</v>
      </c>
      <c r="B17" s="26" t="s">
        <v>112</v>
      </c>
      <c r="C17" s="32">
        <v>12.0923635402017</v>
      </c>
      <c r="D17" s="32">
        <v>12.224586203166131</v>
      </c>
      <c r="E17" s="32">
        <v>11.803877730097485</v>
      </c>
      <c r="F17" s="32">
        <v>12.47701128700732</v>
      </c>
      <c r="G17" s="32">
        <v>12.434940439700457</v>
      </c>
      <c r="H17" s="32">
        <v>13.22</v>
      </c>
      <c r="I17" s="32">
        <v>13.59</v>
      </c>
      <c r="J17" s="280">
        <v>14.04</v>
      </c>
      <c r="K17" s="24"/>
      <c r="L17" s="24"/>
      <c r="M17" s="24"/>
      <c r="N17" s="24"/>
      <c r="O17" s="24"/>
      <c r="P17" s="24"/>
    </row>
    <row r="18" spans="1:16" ht="12.75">
      <c r="A18" s="28"/>
      <c r="B18" s="29"/>
      <c r="C18" s="32"/>
      <c r="D18" s="32"/>
      <c r="E18" s="32"/>
      <c r="F18" s="32"/>
      <c r="G18" s="32"/>
      <c r="H18" s="32"/>
      <c r="I18" s="32"/>
      <c r="J18" s="280"/>
      <c r="K18" s="24"/>
      <c r="L18" s="24"/>
      <c r="M18" s="24"/>
      <c r="N18" s="24"/>
      <c r="O18" s="24"/>
      <c r="P18" s="24"/>
    </row>
    <row r="19" spans="1:16" ht="15.75">
      <c r="A19" s="28" t="s">
        <v>113</v>
      </c>
      <c r="B19" s="26" t="s">
        <v>381</v>
      </c>
      <c r="C19" s="32"/>
      <c r="D19" s="32"/>
      <c r="E19" s="32"/>
      <c r="F19" s="32"/>
      <c r="G19" s="32"/>
      <c r="H19" s="32"/>
      <c r="I19" s="32"/>
      <c r="J19" s="280"/>
      <c r="K19" s="24"/>
      <c r="L19" s="24"/>
      <c r="M19" s="24"/>
      <c r="N19" s="24"/>
      <c r="O19" s="24"/>
      <c r="P19" s="24"/>
    </row>
    <row r="20" spans="1:16" ht="12.75">
      <c r="A20" s="28" t="s">
        <v>114</v>
      </c>
      <c r="B20" s="26" t="s">
        <v>115</v>
      </c>
      <c r="C20" s="32">
        <v>25.134326205329774</v>
      </c>
      <c r="D20" s="32">
        <v>26.55872489271934</v>
      </c>
      <c r="E20" s="32">
        <v>26.36640101931653</v>
      </c>
      <c r="F20" s="32">
        <v>27.959083095933554</v>
      </c>
      <c r="G20" s="32">
        <v>28.65625713701874</v>
      </c>
      <c r="H20" s="32">
        <v>30.66</v>
      </c>
      <c r="I20" s="32">
        <v>30.82</v>
      </c>
      <c r="J20" s="280">
        <v>30.67</v>
      </c>
      <c r="K20" s="24"/>
      <c r="L20" s="24"/>
      <c r="M20" s="24"/>
      <c r="N20" s="24"/>
      <c r="O20" s="24"/>
      <c r="P20" s="24"/>
    </row>
    <row r="21" spans="1:16" ht="12.75">
      <c r="A21" s="28"/>
      <c r="B21" s="26"/>
      <c r="C21" s="32"/>
      <c r="D21" s="32"/>
      <c r="E21" s="32"/>
      <c r="F21" s="32"/>
      <c r="G21" s="32"/>
      <c r="H21" s="32"/>
      <c r="I21" s="32"/>
      <c r="J21" s="280"/>
      <c r="K21" s="24"/>
      <c r="L21" s="24"/>
      <c r="M21" s="24"/>
      <c r="N21" s="24"/>
      <c r="O21" s="24"/>
      <c r="P21" s="24"/>
    </row>
    <row r="22" spans="1:16" ht="12.75">
      <c r="A22" s="28" t="s">
        <v>379</v>
      </c>
      <c r="B22" s="26" t="s">
        <v>362</v>
      </c>
      <c r="C22" s="32">
        <v>24.911951726707777</v>
      </c>
      <c r="D22" s="32">
        <v>23.655836428545673</v>
      </c>
      <c r="E22" s="32">
        <v>23.10891541355643</v>
      </c>
      <c r="F22" s="32">
        <v>22.760328393013832</v>
      </c>
      <c r="G22" s="32">
        <v>23.66785667063335</v>
      </c>
      <c r="H22" s="32">
        <v>23.18</v>
      </c>
      <c r="I22" s="279">
        <v>22.81</v>
      </c>
      <c r="J22" s="280">
        <v>23.02</v>
      </c>
      <c r="K22" s="24"/>
      <c r="L22" s="24"/>
      <c r="M22" s="24"/>
      <c r="N22" s="24"/>
      <c r="O22" s="24"/>
      <c r="P22" s="24"/>
    </row>
    <row r="23" spans="1:16" ht="12.75">
      <c r="A23" s="28"/>
      <c r="B23" s="29"/>
      <c r="C23" s="32"/>
      <c r="D23" s="32"/>
      <c r="E23" s="32"/>
      <c r="F23" s="32"/>
      <c r="G23" s="32"/>
      <c r="H23" s="32"/>
      <c r="I23" s="279"/>
      <c r="J23" s="280"/>
      <c r="K23" s="24"/>
      <c r="L23" s="24"/>
      <c r="M23" s="24"/>
      <c r="N23" s="24"/>
      <c r="O23" s="24"/>
      <c r="P23" s="24"/>
    </row>
    <row r="24" spans="1:16" ht="12.75">
      <c r="A24" s="28" t="s">
        <v>116</v>
      </c>
      <c r="B24" s="26" t="s">
        <v>117</v>
      </c>
      <c r="C24" s="32"/>
      <c r="D24" s="32"/>
      <c r="E24" s="32"/>
      <c r="F24" s="32"/>
      <c r="G24" s="32"/>
      <c r="H24" s="32"/>
      <c r="I24" s="279"/>
      <c r="J24" s="339"/>
      <c r="K24" s="24"/>
      <c r="L24" s="24"/>
      <c r="M24" s="24"/>
      <c r="N24" s="24"/>
      <c r="O24" s="24"/>
      <c r="P24" s="24"/>
    </row>
    <row r="25" spans="1:16" ht="12.75">
      <c r="A25" s="28" t="s">
        <v>116</v>
      </c>
      <c r="B25" s="26" t="s">
        <v>118</v>
      </c>
      <c r="C25" s="32">
        <v>12.933780486338994</v>
      </c>
      <c r="D25" s="32">
        <v>13.462671138196724</v>
      </c>
      <c r="E25" s="32">
        <v>12.519082134314186</v>
      </c>
      <c r="F25" s="32">
        <v>12.272667171516837</v>
      </c>
      <c r="G25" s="32">
        <v>13.44464077506521</v>
      </c>
      <c r="H25" s="32">
        <v>14.54</v>
      </c>
      <c r="I25" s="279">
        <v>14.37</v>
      </c>
      <c r="J25" s="339">
        <v>14.34</v>
      </c>
      <c r="K25" s="24"/>
      <c r="L25" s="24"/>
      <c r="M25" s="24"/>
      <c r="N25" s="24"/>
      <c r="O25" s="24"/>
      <c r="P25" s="24"/>
    </row>
    <row r="26" spans="1:16" ht="12.75">
      <c r="A26" s="28" t="s">
        <v>116</v>
      </c>
      <c r="B26" s="26" t="s">
        <v>119</v>
      </c>
      <c r="C26" s="32">
        <v>13.901409974396884</v>
      </c>
      <c r="D26" s="32">
        <v>13.75115694830094</v>
      </c>
      <c r="E26" s="32">
        <v>13.709086100994075</v>
      </c>
      <c r="F26" s="32">
        <v>13.174185328092507</v>
      </c>
      <c r="G26" s="32">
        <v>14.105754089887371</v>
      </c>
      <c r="H26" s="32">
        <v>14.72</v>
      </c>
      <c r="I26" s="279">
        <v>14.46</v>
      </c>
      <c r="J26" s="339">
        <v>14.9</v>
      </c>
      <c r="K26" s="24"/>
      <c r="L26" s="24"/>
      <c r="M26" s="24"/>
      <c r="N26" s="24"/>
      <c r="O26" s="24"/>
      <c r="P26" s="24"/>
    </row>
    <row r="27" spans="1:16" ht="12.75">
      <c r="A27" s="28" t="s">
        <v>116</v>
      </c>
      <c r="B27" s="26" t="s">
        <v>120</v>
      </c>
      <c r="C27" s="32">
        <v>15.95687137138942</v>
      </c>
      <c r="D27" s="32">
        <v>15.385909872224827</v>
      </c>
      <c r="E27" s="32">
        <v>15.067373456901423</v>
      </c>
      <c r="F27" s="32">
        <v>14.484391715649153</v>
      </c>
      <c r="G27" s="32">
        <v>16.0650535501785</v>
      </c>
      <c r="H27" s="32">
        <v>17.1</v>
      </c>
      <c r="I27" s="279">
        <v>16.93</v>
      </c>
      <c r="J27" s="339">
        <v>16.87</v>
      </c>
      <c r="K27" s="24"/>
      <c r="L27" s="24"/>
      <c r="M27" s="24"/>
      <c r="N27" s="24"/>
      <c r="O27" s="24"/>
      <c r="P27" s="24"/>
    </row>
    <row r="28" spans="1:16" ht="12.75">
      <c r="A28" s="28" t="s">
        <v>116</v>
      </c>
      <c r="B28" s="26" t="s">
        <v>121</v>
      </c>
      <c r="C28" s="32">
        <v>17.032683038236392</v>
      </c>
      <c r="D28" s="32">
        <v>16.738187107088336</v>
      </c>
      <c r="E28" s="32">
        <v>16.293438149844338</v>
      </c>
      <c r="F28" s="32">
        <v>16.00495233974012</v>
      </c>
      <c r="G28" s="32">
        <v>17.20096642746385</v>
      </c>
      <c r="H28" s="32">
        <v>17.86</v>
      </c>
      <c r="I28" s="279">
        <v>17.69</v>
      </c>
      <c r="J28" s="339">
        <v>17.67</v>
      </c>
      <c r="K28" s="24"/>
      <c r="L28" s="24"/>
      <c r="M28" s="24"/>
      <c r="N28" s="24"/>
      <c r="O28" s="24"/>
      <c r="P28" s="24"/>
    </row>
    <row r="29" spans="1:16" ht="12.75">
      <c r="A29" s="28" t="s">
        <v>116</v>
      </c>
      <c r="B29" s="26" t="s">
        <v>122</v>
      </c>
      <c r="C29" s="32">
        <v>19.85743992884017</v>
      </c>
      <c r="D29" s="32">
        <v>19.9896625918046</v>
      </c>
      <c r="E29" s="32">
        <v>19.310518913850927</v>
      </c>
      <c r="F29" s="32">
        <v>18.93789140913298</v>
      </c>
      <c r="G29" s="32">
        <v>19.737237507963414</v>
      </c>
      <c r="H29" s="32">
        <v>20.72</v>
      </c>
      <c r="I29" s="279">
        <v>20.77</v>
      </c>
      <c r="J29" s="339">
        <v>20.58</v>
      </c>
      <c r="K29" s="24"/>
      <c r="L29" s="24"/>
      <c r="M29" s="24"/>
      <c r="N29" s="24"/>
      <c r="O29" s="24"/>
      <c r="P29" s="24"/>
    </row>
    <row r="30" spans="1:16" ht="12.75">
      <c r="A30" s="28" t="s">
        <v>116</v>
      </c>
      <c r="B30" s="26" t="s">
        <v>123</v>
      </c>
      <c r="C30" s="32">
        <v>18.44506148353828</v>
      </c>
      <c r="D30" s="32">
        <v>17.699806474102388</v>
      </c>
      <c r="E30" s="32">
        <v>17.459401632348875</v>
      </c>
      <c r="F30" s="32">
        <v>17.741877321409255</v>
      </c>
      <c r="G30" s="32">
        <v>18.52920317815201</v>
      </c>
      <c r="H30" s="32">
        <v>20.33</v>
      </c>
      <c r="I30" s="279">
        <v>20.48</v>
      </c>
      <c r="J30" s="339">
        <v>19.52</v>
      </c>
      <c r="K30" s="24"/>
      <c r="L30" s="24"/>
      <c r="M30" s="24"/>
      <c r="N30" s="24"/>
      <c r="O30" s="24"/>
      <c r="P30" s="24"/>
    </row>
    <row r="31" spans="1:16" ht="13.5" thickBot="1">
      <c r="A31" s="181" t="s">
        <v>116</v>
      </c>
      <c r="B31" s="182" t="s">
        <v>124</v>
      </c>
      <c r="C31" s="183">
        <v>18.22268700491628</v>
      </c>
      <c r="D31" s="183">
        <v>18.126525068214875</v>
      </c>
      <c r="E31" s="183">
        <v>17.693796353058552</v>
      </c>
      <c r="F31" s="183">
        <v>17.26106763790223</v>
      </c>
      <c r="G31" s="183">
        <v>18.312838820573848</v>
      </c>
      <c r="H31" s="183">
        <v>20</v>
      </c>
      <c r="I31" s="183">
        <v>19.98</v>
      </c>
      <c r="J31" s="281">
        <v>19.92</v>
      </c>
      <c r="K31" s="24"/>
      <c r="L31" s="24"/>
      <c r="M31" s="24"/>
      <c r="N31" s="24"/>
      <c r="O31" s="24"/>
      <c r="P31" s="24"/>
    </row>
    <row r="32" spans="1:12" ht="12.75">
      <c r="A32" s="176"/>
      <c r="B32" s="176"/>
      <c r="C32" s="176"/>
      <c r="D32" s="177"/>
      <c r="E32" s="176"/>
      <c r="F32" s="176"/>
      <c r="G32" s="176"/>
      <c r="H32" s="176"/>
      <c r="I32" s="176"/>
      <c r="J32" s="24"/>
      <c r="K32" s="60"/>
      <c r="L32" s="60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B9:B21 C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2004-11-23T14:11:04Z</cp:lastPrinted>
  <dcterms:created xsi:type="dcterms:W3CDTF">2001-05-18T10:12:47Z</dcterms:created>
  <dcterms:modified xsi:type="dcterms:W3CDTF">2004-09-30T10:43:23Z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