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<sst xmlns="http://schemas.openxmlformats.org/spreadsheetml/2006/main" count="16" uniqueCount="14">
  <si>
    <t>LA INDUSTRIA AGROALIMENTARIA Y LA ALIMENTACION</t>
  </si>
  <si>
    <t>Sectores</t>
  </si>
  <si>
    <t>Exportaciones</t>
  </si>
  <si>
    <t>Importaciones</t>
  </si>
  <si>
    <t>Saldo</t>
  </si>
  <si>
    <t>Tasa de cobertura (%)</t>
  </si>
  <si>
    <t>Milllones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</si>
  <si>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</si>
  <si>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</si>
  <si>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</si>
  <si>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</si>
  <si>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</si>
  <si>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 del Comercio Exterior de España. Departamento de Aduanas e Impuestos Especiales. Agencia Tributaria.</t>
  </si>
  <si>
    <t>31.17.  Comercio exterior agroalimentario según sectores. Año 2002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</si>
</sst>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>
      <alignment/>
      <protection/>
    </xf>
    <xf numFmtId="194" fontId="0" fillId="0" borderId="0" xfId="24" applyNumberFormat="1" applyFont="1" applyFill="1" applyProtection="1">
      <alignment/>
      <protection/>
    </xf>
    <xf numFmtId="194" fontId="0" fillId="0" borderId="0" xfId="24" applyNumberFormat="1" applyFont="1" applyFill="1" applyBorder="1" applyProtection="1">
      <alignment/>
      <protection/>
    </xf>
    <xf numFmtId="0" fontId="1" fillId="0" borderId="4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92" fontId="0" fillId="0" borderId="0" xfId="24" applyNumberFormat="1" applyFont="1" applyFill="1" applyBorder="1" applyAlignment="1" applyProtection="1">
      <alignment horizontal="right"/>
      <protection/>
    </xf>
    <xf numFmtId="192" fontId="0" fillId="0" borderId="5" xfId="24" applyNumberFormat="1" applyFont="1" applyFill="1" applyBorder="1" applyAlignment="1" applyProtection="1">
      <alignment horizontal="right"/>
      <protection/>
    </xf>
    <xf numFmtId="192" fontId="0" fillId="0" borderId="6" xfId="24" applyNumberFormat="1" applyFont="1" applyFill="1" applyBorder="1" applyAlignment="1" applyProtection="1">
      <alignment horizontal="right"/>
      <protection/>
    </xf>
    <xf numFmtId="192" fontId="0" fillId="0" borderId="7" xfId="24" applyNumberFormat="1" applyFont="1" applyFill="1" applyBorder="1" applyAlignment="1" applyProtection="1">
      <alignment horizontal="right"/>
      <protection/>
    </xf>
    <xf numFmtId="192" fontId="0" fillId="0" borderId="8" xfId="24" applyNumberFormat="1" applyFont="1" applyFill="1" applyBorder="1" applyAlignment="1" applyProtection="1">
      <alignment horizontal="right"/>
      <protection/>
    </xf>
    <xf numFmtId="192" fontId="1" fillId="0" borderId="9" xfId="24" applyNumberFormat="1" applyFont="1" applyFill="1" applyBorder="1" applyAlignment="1" applyProtection="1">
      <alignment horizontal="right"/>
      <protection/>
    </xf>
    <xf numFmtId="192" fontId="1" fillId="0" borderId="5" xfId="24" applyNumberFormat="1" applyFont="1" applyFill="1" applyBorder="1" applyAlignment="1" applyProtection="1">
      <alignment horizontal="right"/>
      <protection/>
    </xf>
    <xf numFmtId="192" fontId="1" fillId="0" borderId="0" xfId="2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0" fillId="0" borderId="10" xfId="24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/>
      <protection/>
    </xf>
    <xf numFmtId="0" fontId="0" fillId="0" borderId="11" xfId="24" applyFont="1" applyFill="1" applyBorder="1" applyAlignment="1">
      <alignment horizontal="center" vertical="center" wrapText="1"/>
      <protection/>
    </xf>
    <xf numFmtId="0" fontId="0" fillId="0" borderId="6" xfId="24" applyFont="1" applyFill="1" applyBorder="1" applyAlignment="1">
      <alignment horizontal="center" vertical="center" wrapText="1"/>
      <protection/>
    </xf>
    <xf numFmtId="0" fontId="0" fillId="0" borderId="12" xfId="24" applyFont="1" applyFill="1" applyBorder="1" applyAlignment="1">
      <alignment horizontal="center" vertical="center" wrapText="1"/>
      <protection/>
    </xf>
    <xf numFmtId="0" fontId="0" fillId="0" borderId="13" xfId="24" applyFont="1" applyFill="1" applyBorder="1" applyAlignment="1">
      <alignment horizontal="center" vertical="center"/>
      <protection/>
    </xf>
    <xf numFmtId="0" fontId="0" fillId="0" borderId="3" xfId="24" applyFont="1" applyFill="1" applyBorder="1" applyAlignment="1">
      <alignment horizontal="center" vertical="center"/>
      <protection/>
    </xf>
    <xf numFmtId="0" fontId="0" fillId="0" borderId="14" xfId="24" applyFont="1" applyFill="1" applyBorder="1" applyAlignment="1">
      <alignment horizontal="center" vertical="center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16" xfId="24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/>
  <dimension ref="A1:F17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44.7109375" style="3" customWidth="1"/>
    <col min="2" max="5" width="15.7109375" style="3" customWidth="1"/>
    <col min="6" max="16384" width="12.57421875" style="3" customWidth="1"/>
  </cols>
  <sheetData>
    <row r="1" spans="1:5" s="1" customFormat="1" ht="18">
      <c r="A1" s="19" t="s">
        <v>0</v>
      </c>
      <c r="B1" s="19"/>
      <c r="C1" s="19"/>
      <c r="D1" s="19"/>
      <c r="E1" s="19"/>
    </row>
    <row r="3" spans="1:6" ht="15">
      <c r="A3" s="21" t="s">
        <v>13</v>
      </c>
      <c r="B3" s="21"/>
      <c r="C3" s="21"/>
      <c r="D3" s="21"/>
      <c r="E3" s="21"/>
      <c r="F3" s="2"/>
    </row>
    <row r="4" spans="1:6" ht="14.25">
      <c r="A4" s="2"/>
      <c r="B4" s="2"/>
      <c r="C4" s="2"/>
      <c r="D4" s="2"/>
      <c r="E4" s="2"/>
      <c r="F4" s="2"/>
    </row>
    <row r="5" spans="1:5" ht="12.75">
      <c r="A5" s="25" t="s">
        <v>1</v>
      </c>
      <c r="B5" s="4" t="s">
        <v>2</v>
      </c>
      <c r="C5" s="4" t="s">
        <v>3</v>
      </c>
      <c r="D5" s="5" t="s">
        <v>4</v>
      </c>
      <c r="E5" s="22" t="s">
        <v>5</v>
      </c>
    </row>
    <row r="6" spans="1:5" ht="12.75" customHeight="1">
      <c r="A6" s="26"/>
      <c r="B6" s="28" t="s">
        <v>6</v>
      </c>
      <c r="C6" s="28" t="s">
        <v>6</v>
      </c>
      <c r="D6" s="28" t="s">
        <v>6</v>
      </c>
      <c r="E6" s="23"/>
    </row>
    <row r="7" spans="1:5" ht="13.5" thickBot="1">
      <c r="A7" s="27"/>
      <c r="B7" s="29"/>
      <c r="C7" s="29"/>
      <c r="D7" s="29"/>
      <c r="E7" s="24"/>
    </row>
    <row r="8" spans="1:6" ht="12.75">
      <c r="A8" s="6" t="s">
        <v>7</v>
      </c>
      <c r="B8" s="12">
        <v>9511.1</v>
      </c>
      <c r="C8" s="12">
        <v>9089.5</v>
      </c>
      <c r="D8" s="12">
        <f>B8-C8</f>
        <v>421.60000000000036</v>
      </c>
      <c r="E8" s="11">
        <f>B8/C8*100</f>
        <v>104.63831893943562</v>
      </c>
      <c r="F8" s="7"/>
    </row>
    <row r="9" spans="1:6" ht="12.75">
      <c r="A9" s="6" t="s">
        <v>8</v>
      </c>
      <c r="B9" s="12">
        <v>446.3</v>
      </c>
      <c r="C9" s="12">
        <v>318.6</v>
      </c>
      <c r="D9" s="12">
        <f aca="true" t="shared" si="0" ref="D9:D14">B9-C9</f>
        <v>127.69999999999999</v>
      </c>
      <c r="E9" s="11">
        <f>B9/C9*100</f>
        <v>140.08160703075956</v>
      </c>
      <c r="F9" s="7"/>
    </row>
    <row r="10" spans="1:6" ht="12.75">
      <c r="A10" s="6" t="s">
        <v>9</v>
      </c>
      <c r="B10" s="12">
        <v>9957.4</v>
      </c>
      <c r="C10" s="12">
        <v>9408.1</v>
      </c>
      <c r="D10" s="12">
        <f t="shared" si="0"/>
        <v>549.2999999999993</v>
      </c>
      <c r="E10" s="11">
        <f>B10/C10*100</f>
        <v>105.83858589938457</v>
      </c>
      <c r="F10" s="8"/>
    </row>
    <row r="11" spans="1:6" ht="12.75">
      <c r="A11" s="6"/>
      <c r="B11" s="12"/>
      <c r="C11" s="12"/>
      <c r="D11" s="12"/>
      <c r="E11" s="13"/>
      <c r="F11" s="7"/>
    </row>
    <row r="12" spans="1:6" ht="12.75">
      <c r="A12" s="6" t="s">
        <v>10</v>
      </c>
      <c r="B12" s="12">
        <v>9853.3</v>
      </c>
      <c r="C12" s="12">
        <v>8588.1</v>
      </c>
      <c r="D12" s="12">
        <f t="shared" si="0"/>
        <v>1265.199999999999</v>
      </c>
      <c r="E12" s="11">
        <f>B12/C12*100</f>
        <v>114.73201290157309</v>
      </c>
      <c r="F12" s="7"/>
    </row>
    <row r="13" spans="1:5" ht="12.75">
      <c r="A13" s="6"/>
      <c r="B13" s="12"/>
      <c r="C13" s="12"/>
      <c r="D13" s="14"/>
      <c r="E13" s="15"/>
    </row>
    <row r="14" spans="1:5" ht="13.5" thickBot="1">
      <c r="A14" s="9" t="s">
        <v>11</v>
      </c>
      <c r="B14" s="16">
        <v>19810.7</v>
      </c>
      <c r="C14" s="16">
        <v>17996.2</v>
      </c>
      <c r="D14" s="17">
        <f t="shared" si="0"/>
        <v>1814.5</v>
      </c>
      <c r="E14" s="18">
        <f>B14/C14*100</f>
        <v>110.08268412220357</v>
      </c>
    </row>
    <row r="15" spans="1:6" ht="12.75">
      <c r="A15" s="20" t="s">
        <v>12</v>
      </c>
      <c r="B15" s="20"/>
      <c r="C15" s="20"/>
      <c r="D15" s="20"/>
      <c r="E15" s="20"/>
      <c r="F15" s="7"/>
    </row>
    <row r="16" spans="1:6" ht="12.75">
      <c r="A16" s="10"/>
      <c r="B16" s="8"/>
      <c r="C16" s="8"/>
      <c r="D16" s="8"/>
      <c r="E16" s="8"/>
      <c r="F16" s="7"/>
    </row>
    <row r="17" spans="1:6" ht="12.75">
      <c r="A17" s="10"/>
      <c r="B17" s="8"/>
      <c r="C17" s="8"/>
      <c r="D17" s="8"/>
      <c r="E17" s="8"/>
      <c r="F17" s="7"/>
    </row>
  </sheetData>
  <mergeCells count="8">
    <mergeCell ref="A15:E15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