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'6.14'!$A$1:$F$25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<sst xmlns="http://schemas.openxmlformats.org/spreadsheetml/2006/main" count="15" uniqueCount="11">
  <si>
    <t>CEREALES GRANO</t>
  </si>
  <si>
    <t>6.14.  CEBADA: Serie histórica de superficie y producción según tipos</t>
  </si>
  <si>
    <t>De 2 carreras</t>
  </si>
  <si>
    <t>De 6 carreras</t>
  </si>
  <si>
    <t>Años</t>
  </si>
  <si>
    <t>Superficie</t>
  </si>
  <si>
    <t>Producción</t>
  </si>
  <si>
    <t>(miles de hectareas)</t>
  </si>
  <si>
    <t>(miles de toneladas)</t>
  </si>
  <si>
    <t>2006 (P)</t>
  </si>
  <si>
    <t xml:space="preserve">(P) Provisional.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</si>
</sst>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8" fontId="0" fillId="2" borderId="6" xfId="0" applyNumberFormat="1" applyFill="1" applyBorder="1" applyAlignment="1" applyProtection="1">
      <alignment/>
      <protection/>
    </xf>
    <xf numFmtId="168" fontId="0" fillId="2" borderId="1" xfId="0" applyNumberFormat="1" applyFill="1" applyBorder="1" applyAlignment="1" applyProtection="1">
      <alignment/>
      <protection/>
    </xf>
    <xf numFmtId="168" fontId="0" fillId="2" borderId="1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8" fontId="0" fillId="2" borderId="1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68" fontId="0" fillId="2" borderId="8" xfId="0" applyNumberFormat="1" applyFill="1" applyBorder="1" applyAlignment="1">
      <alignment/>
    </xf>
    <xf numFmtId="168" fontId="0" fillId="2" borderId="9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H25"/>
  <sheetViews>
    <sheetView showGridLines="0" tabSelected="1" zoomScale="75" zoomScaleNormal="75" zoomScaleSheetLayoutView="100" workbookViewId="0" topLeftCell="A1">
      <selection activeCell="H32" sqref="H32"/>
    </sheetView>
  </sheetViews>
  <sheetFormatPr defaultColWidth="11.421875" defaultRowHeight="12.75"/>
  <cols>
    <col min="1" max="2" width="14.7109375" style="0" customWidth="1"/>
    <col min="3" max="3" width="17.57421875" style="0" customWidth="1"/>
    <col min="4" max="4" width="17.8515625" style="0" customWidth="1"/>
    <col min="5" max="5" width="18.140625" style="0" customWidth="1"/>
    <col min="6" max="6" width="16.140625" style="0" customWidth="1"/>
    <col min="7" max="8" width="14.7109375" style="0" customWidth="1"/>
    <col min="9" max="9" width="11.7109375" style="0" bestFit="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4.25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>
      <c r="A4" s="7"/>
      <c r="B4" s="8"/>
      <c r="C4" s="8"/>
      <c r="D4" s="8"/>
      <c r="E4" s="8"/>
      <c r="G4" s="6"/>
      <c r="H4" s="6"/>
    </row>
    <row r="5" spans="1:8" ht="12.75">
      <c r="A5" s="9"/>
      <c r="B5" s="10"/>
      <c r="C5" s="11" t="s">
        <v>2</v>
      </c>
      <c r="D5" s="12"/>
      <c r="E5" s="11" t="s">
        <v>3</v>
      </c>
      <c r="F5" s="12"/>
      <c r="G5" s="6"/>
      <c r="H5" s="6"/>
    </row>
    <row r="6" spans="1:8" ht="12.75">
      <c r="A6" s="13" t="s">
        <v>4</v>
      </c>
      <c r="B6" s="14"/>
      <c r="C6" s="15" t="s">
        <v>5</v>
      </c>
      <c r="D6" s="15" t="s">
        <v>6</v>
      </c>
      <c r="E6" s="15" t="s">
        <v>5</v>
      </c>
      <c r="F6" s="15" t="s">
        <v>6</v>
      </c>
      <c r="G6" s="6"/>
      <c r="H6" s="6"/>
    </row>
    <row r="7" spans="1:8" ht="13.5" thickBot="1">
      <c r="A7" s="16"/>
      <c r="B7" s="17"/>
      <c r="C7" s="18" t="s">
        <v>7</v>
      </c>
      <c r="D7" s="19" t="s">
        <v>8</v>
      </c>
      <c r="E7" s="18" t="s">
        <v>7</v>
      </c>
      <c r="F7" s="20" t="s">
        <v>8</v>
      </c>
      <c r="G7" s="6"/>
      <c r="H7" s="6"/>
    </row>
    <row r="8" spans="1:8" ht="12.75">
      <c r="A8" s="21">
        <v>1990</v>
      </c>
      <c r="B8" s="22"/>
      <c r="C8" s="23">
        <v>2528.1</v>
      </c>
      <c r="D8" s="23">
        <v>6056.9</v>
      </c>
      <c r="E8" s="23">
        <v>1829.7</v>
      </c>
      <c r="F8" s="23">
        <v>3325.3</v>
      </c>
      <c r="G8" s="6"/>
      <c r="H8" s="6"/>
    </row>
    <row r="9" spans="1:8" ht="12.75">
      <c r="A9" s="21">
        <v>1991</v>
      </c>
      <c r="B9" s="22"/>
      <c r="C9" s="23">
        <v>2551.9</v>
      </c>
      <c r="D9" s="23">
        <v>5579</v>
      </c>
      <c r="E9" s="23">
        <v>1860.9</v>
      </c>
      <c r="F9" s="23">
        <v>3691.1</v>
      </c>
      <c r="G9" s="6"/>
      <c r="H9" s="6"/>
    </row>
    <row r="10" spans="1:8" ht="12.75">
      <c r="A10" s="21">
        <v>1992</v>
      </c>
      <c r="B10" s="22"/>
      <c r="C10" s="23">
        <v>2469.6</v>
      </c>
      <c r="D10" s="23">
        <v>3831.3</v>
      </c>
      <c r="E10" s="23">
        <v>1642.6</v>
      </c>
      <c r="F10" s="23">
        <v>2273.7</v>
      </c>
      <c r="G10" s="6"/>
      <c r="H10" s="6"/>
    </row>
    <row r="11" spans="1:8" ht="12.75">
      <c r="A11" s="21">
        <v>1993</v>
      </c>
      <c r="B11" s="22"/>
      <c r="C11" s="23">
        <v>2264.1</v>
      </c>
      <c r="D11" s="23">
        <v>6393.4</v>
      </c>
      <c r="E11" s="23">
        <v>1276.9</v>
      </c>
      <c r="F11" s="23">
        <v>3307.4</v>
      </c>
      <c r="G11" s="6"/>
      <c r="H11" s="6"/>
    </row>
    <row r="12" spans="1:8" ht="12.75">
      <c r="A12" s="21">
        <v>1994</v>
      </c>
      <c r="B12" s="22"/>
      <c r="C12" s="23">
        <v>2232.1</v>
      </c>
      <c r="D12" s="23">
        <v>5095.1</v>
      </c>
      <c r="E12" s="23">
        <v>1307.3</v>
      </c>
      <c r="F12" s="23">
        <v>2320.4</v>
      </c>
      <c r="G12" s="6"/>
      <c r="H12" s="6"/>
    </row>
    <row r="13" spans="1:8" ht="12.75">
      <c r="A13" s="21">
        <v>1995</v>
      </c>
      <c r="B13" s="22"/>
      <c r="C13" s="24">
        <v>2257.5</v>
      </c>
      <c r="D13" s="24">
        <v>3540.6</v>
      </c>
      <c r="E13" s="24">
        <v>1298.4</v>
      </c>
      <c r="F13" s="23">
        <v>1506</v>
      </c>
      <c r="G13" s="6"/>
      <c r="H13" s="6"/>
    </row>
    <row r="14" spans="1:8" ht="12.75">
      <c r="A14" s="21">
        <v>1996</v>
      </c>
      <c r="B14" s="22"/>
      <c r="C14" s="25">
        <v>2405.7</v>
      </c>
      <c r="D14" s="25">
        <v>7342.2</v>
      </c>
      <c r="E14" s="25">
        <v>1166.5</v>
      </c>
      <c r="F14" s="26">
        <v>3354.8</v>
      </c>
      <c r="G14" s="6"/>
      <c r="H14" s="6"/>
    </row>
    <row r="15" spans="1:8" ht="12.75">
      <c r="A15" s="21">
        <v>1997</v>
      </c>
      <c r="B15" s="22"/>
      <c r="C15" s="25">
        <v>2541.8</v>
      </c>
      <c r="D15" s="25">
        <v>6129.7</v>
      </c>
      <c r="E15" s="25">
        <v>1140.5</v>
      </c>
      <c r="F15" s="26">
        <v>2420.1</v>
      </c>
      <c r="G15" s="6"/>
      <c r="H15" s="6"/>
    </row>
    <row r="16" spans="1:8" ht="12.75">
      <c r="A16" s="21">
        <v>1998</v>
      </c>
      <c r="B16" s="22"/>
      <c r="C16" s="25">
        <v>2571.7</v>
      </c>
      <c r="D16" s="25">
        <v>8208.5</v>
      </c>
      <c r="E16" s="25">
        <v>963.6</v>
      </c>
      <c r="F16" s="26">
        <v>2686.8</v>
      </c>
      <c r="G16" s="6"/>
      <c r="H16" s="6"/>
    </row>
    <row r="17" spans="1:8" ht="12.75">
      <c r="A17" s="21">
        <v>1999</v>
      </c>
      <c r="B17" s="22"/>
      <c r="C17" s="25">
        <v>2253</v>
      </c>
      <c r="D17" s="25">
        <v>5634.1</v>
      </c>
      <c r="E17" s="25">
        <v>867</v>
      </c>
      <c r="F17" s="26">
        <v>1825.4</v>
      </c>
      <c r="G17" s="6"/>
      <c r="H17" s="6"/>
    </row>
    <row r="18" spans="1:8" ht="12.75">
      <c r="A18" s="21">
        <v>2000</v>
      </c>
      <c r="B18" s="22"/>
      <c r="C18" s="25">
        <v>2453.807</v>
      </c>
      <c r="D18" s="25">
        <v>8665.089</v>
      </c>
      <c r="E18" s="25">
        <v>824.218</v>
      </c>
      <c r="F18" s="26">
        <v>2397.919</v>
      </c>
      <c r="G18" s="6"/>
      <c r="H18" s="6"/>
    </row>
    <row r="19" spans="1:8" ht="12.75">
      <c r="A19" s="27">
        <v>2001</v>
      </c>
      <c r="B19" s="28"/>
      <c r="C19" s="29">
        <v>2253.09</v>
      </c>
      <c r="D19" s="29">
        <v>4761.144</v>
      </c>
      <c r="E19" s="29">
        <v>738.998</v>
      </c>
      <c r="F19" s="30">
        <v>1487.995</v>
      </c>
      <c r="G19" s="6"/>
      <c r="H19" s="6"/>
    </row>
    <row r="20" spans="1:8" ht="12.75">
      <c r="A20" s="27">
        <v>2002</v>
      </c>
      <c r="B20" s="28"/>
      <c r="C20" s="29">
        <v>2385.1</v>
      </c>
      <c r="D20" s="29">
        <v>6509.2</v>
      </c>
      <c r="E20" s="29">
        <v>716.4</v>
      </c>
      <c r="F20" s="30">
        <v>1853.1</v>
      </c>
      <c r="G20" s="6"/>
      <c r="H20" s="6"/>
    </row>
    <row r="21" spans="1:8" ht="12.75">
      <c r="A21" s="27">
        <v>2003</v>
      </c>
      <c r="B21" s="28"/>
      <c r="C21" s="29">
        <v>2299.657</v>
      </c>
      <c r="D21" s="29">
        <v>6508.156</v>
      </c>
      <c r="E21" s="29">
        <v>811.217</v>
      </c>
      <c r="F21" s="30">
        <v>2185.665</v>
      </c>
      <c r="G21" s="6"/>
      <c r="H21" s="6"/>
    </row>
    <row r="22" spans="1:8" ht="12.75">
      <c r="A22" s="27">
        <v>2004</v>
      </c>
      <c r="B22" s="28"/>
      <c r="C22" s="29">
        <v>2349.682</v>
      </c>
      <c r="D22" s="29">
        <v>7939.642</v>
      </c>
      <c r="E22" s="29">
        <v>829.074</v>
      </c>
      <c r="F22" s="30">
        <v>2700.175</v>
      </c>
      <c r="G22" s="6"/>
      <c r="H22" s="6"/>
    </row>
    <row r="23" spans="1:6" ht="12.75">
      <c r="A23" s="27">
        <v>2005</v>
      </c>
      <c r="B23" s="28"/>
      <c r="C23" s="29">
        <f>2387817/1000</f>
        <v>2387.817</v>
      </c>
      <c r="D23" s="29">
        <f>3496757/1000</f>
        <v>3496.757</v>
      </c>
      <c r="E23" s="29">
        <f>768306/1000</f>
        <v>768.306</v>
      </c>
      <c r="F23" s="30">
        <f>1129302/1000</f>
        <v>1129.302</v>
      </c>
    </row>
    <row r="24" spans="1:6" ht="13.5" thickBot="1">
      <c r="A24" s="31" t="s">
        <v>9</v>
      </c>
      <c r="B24" s="32"/>
      <c r="C24" s="33">
        <f>2501684/1000</f>
        <v>2501.684</v>
      </c>
      <c r="D24" s="33">
        <v>6463.8</v>
      </c>
      <c r="E24" s="33">
        <f>731061/1000</f>
        <v>731.061</v>
      </c>
      <c r="F24" s="34">
        <v>1854.5</v>
      </c>
    </row>
    <row r="25" ht="12.75">
      <c r="A25" t="s">
        <v>10</v>
      </c>
    </row>
  </sheetData>
  <mergeCells count="15">
    <mergeCell ref="A1:F1"/>
    <mergeCell ref="A18:B18"/>
    <mergeCell ref="A6:B6"/>
    <mergeCell ref="A3:F3"/>
    <mergeCell ref="A8:B8"/>
    <mergeCell ref="A9:B9"/>
    <mergeCell ref="A10:B10"/>
    <mergeCell ref="A11:B11"/>
    <mergeCell ref="A16:B16"/>
    <mergeCell ref="A24:B24"/>
    <mergeCell ref="A17:B17"/>
    <mergeCell ref="A12:B12"/>
    <mergeCell ref="A13:B13"/>
    <mergeCell ref="A14:B14"/>
    <mergeCell ref="A15:B15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2007-07-19T20:28:12Z</dcterms:created>
  <dcterms:modified xsi:type="dcterms:W3CDTF">2007-07-19T20:28:12Z</dcterms:modified>
  <cp:category/>
  <cp:version/>
  <cp:contentType/>
  <cp:contentStatus/>
</cp:coreProperties>
</file>