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7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\x">'[11]Arlleg01'!$IR$8190</definedName>
    <definedName name="\z">'[11]Arlleg01'!$IR$8190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'7.5'!$A$1:$H$28</definedName>
    <definedName name="balan.xls" hidden="1">'[10]7.24'!$D$6:$D$27</definedName>
    <definedName name="GUION">#REF!</definedName>
    <definedName name="Imprimir_área_IM">#REF!</definedName>
    <definedName name="kk" hidden="1">'[13]19.14-15'!#REF!</definedName>
    <definedName name="kkjkj">#REF!</definedName>
    <definedName name="p421">'[7]CARNE1'!$B$44</definedName>
    <definedName name="p431" hidden="1">'[7]CARNE7'!$G$11:$G$93</definedName>
    <definedName name="p7" hidden="1">'[13]19.14-15'!#REF!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<sst xmlns="http://schemas.openxmlformats.org/spreadsheetml/2006/main" count="22" uniqueCount="22">
  <si>
    <t>LEGUMINOSAS GRANO</t>
  </si>
  <si>
    <t>7.5.  JUDÍAS SECAS: Serie histórica de superficie, rendimiento, producción, precio, valor y comercio exterior</t>
  </si>
  <si>
    <t>Precio medio</t>
  </si>
  <si>
    <t>Comercio exterior</t>
  </si>
  <si>
    <t>Años</t>
  </si>
  <si>
    <t>Superficie</t>
  </si>
  <si>
    <t>Rendimiento</t>
  </si>
  <si>
    <t>Producción</t>
  </si>
  <si>
    <t>percibido por</t>
  </si>
  <si>
    <t>(toneladas)</t>
  </si>
  <si>
    <t>(miles de hectáreas)</t>
  </si>
  <si>
    <t>(qm/ha)</t>
  </si>
  <si>
    <t>(miles de toneladas)</t>
  </si>
  <si>
    <t>los agricultores</t>
  </si>
  <si>
    <t>(miles de euros)</t>
  </si>
  <si>
    <t>Importaciones</t>
  </si>
  <si>
    <t>Exportaciones</t>
  </si>
  <si>
    <t>(euros/100kg)</t>
  </si>
  <si>
    <t>2006 (P)</t>
  </si>
  <si>
    <t>(P) Provisional.</t>
  </si>
  <si>
    <r>
      <t>Valor</t>
    </r>
    <r>
      <rPr>
        <vertAlign val="superscript"/>
        <sz val="10"/>
        <rFont val="Arial"/>
        <family val="2"/>
      </rPr>
      <t xml:space="preserve"> 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</si>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</sst>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_);\(#,##0.0\)"/>
    <numFmt numFmtId="177" formatCode="#,##0__"/>
    <numFmt numFmtId="178" formatCode="#,##0;\(0.0\)"/>
    <numFmt numFmtId="179" formatCode="#,##0.0__;\–#,##0.0__;\–__;@__"/>
    <numFmt numFmtId="180" formatCode="#,##0__;\–#,##0__;0__;@__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* #,##0_-;\-* #,##0_-;_-* &quot;-&quot;_-;_-@_-"/>
    <numFmt numFmtId="197" formatCode="_-&quot;$&quot;* #,##0.00_-;\-&quot;$&quot;* #,##0.00_-;_-&quot;$&quot;* &quot;-&quot;??_-;_-@_-"/>
    <numFmt numFmtId="198" formatCode="_-* #,##0.00_-;\-* #,##0.00_-;_-* &quot;-&quot;??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#,##0__;"/>
    <numFmt numFmtId="203" formatCode="#,##0_____;"/>
    <numFmt numFmtId="204" formatCode="#,##0.0"/>
    <numFmt numFmtId="205" formatCode="0.0"/>
    <numFmt numFmtId="206" formatCode="#,##0.000_);\(#,##0.000\)"/>
    <numFmt numFmtId="207" formatCode="#,##0__;\–#,##0__;\–__;@__"/>
    <numFmt numFmtId="208" formatCode="#,##0.000000_);\(#,##0.000000\)"/>
    <numFmt numFmtId="209" formatCode="#,##0.000"/>
    <numFmt numFmtId="210" formatCode="#,##0.0__"/>
    <numFmt numFmtId="211" formatCode="#,##0.00__"/>
    <numFmt numFmtId="212" formatCode="#,##0;\-#,##0;\-\-"/>
    <numFmt numFmtId="213" formatCode="#,##0.0;\-#,##0.0;\-\-"/>
    <numFmt numFmtId="214" formatCode="#,##0.000__"/>
    <numFmt numFmtId="215" formatCode="0.00__"/>
    <numFmt numFmtId="216" formatCode="#,##0____"/>
    <numFmt numFmtId="217" formatCode="#,##0.0____"/>
    <numFmt numFmtId="218" formatCode="#,##0;\(#,##0\);\–"/>
    <numFmt numFmtId="219" formatCode="0.000"/>
    <numFmt numFmtId="220" formatCode="_-* #,##0.00\ [$€]_-;\-* #,##0.00\ [$€]_-;_-* &quot;-&quot;??\ [$€]_-;_-@_-"/>
    <numFmt numFmtId="221" formatCode="#,##0__;\(#,##0\)"/>
    <numFmt numFmtId="222" formatCode="#,##0_)"/>
    <numFmt numFmtId="223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 quotePrefix="1">
      <alignment horizontal="center"/>
    </xf>
    <xf numFmtId="0" fontId="0" fillId="2" borderId="3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4" xfId="0" applyFill="1" applyBorder="1" applyAlignment="1" quotePrefix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176" fontId="0" fillId="2" borderId="4" xfId="0" applyNumberFormat="1" applyFill="1" applyBorder="1" applyAlignment="1" applyProtection="1">
      <alignment/>
      <protection/>
    </xf>
    <xf numFmtId="39" fontId="0" fillId="2" borderId="4" xfId="0" applyNumberFormat="1" applyFill="1" applyBorder="1" applyAlignment="1" applyProtection="1">
      <alignment/>
      <protection/>
    </xf>
    <xf numFmtId="37" fontId="0" fillId="2" borderId="4" xfId="0" applyNumberFormat="1" applyFill="1" applyBorder="1" applyAlignment="1" applyProtection="1">
      <alignment/>
      <protection/>
    </xf>
    <xf numFmtId="37" fontId="0" fillId="2" borderId="4" xfId="0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1" xfId="0" applyNumberFormat="1" applyFill="1" applyBorder="1" applyAlignment="1" applyProtection="1">
      <alignment/>
      <protection/>
    </xf>
    <xf numFmtId="39" fontId="0" fillId="2" borderId="1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0" fontId="0" fillId="2" borderId="10" xfId="0" applyFill="1" applyBorder="1" applyAlignment="1">
      <alignment horizontal="left"/>
    </xf>
    <xf numFmtId="176" fontId="0" fillId="2" borderId="11" xfId="0" applyNumberFormat="1" applyFill="1" applyBorder="1" applyAlignment="1">
      <alignment/>
    </xf>
    <xf numFmtId="176" fontId="0" fillId="2" borderId="11" xfId="0" applyNumberFormat="1" applyFont="1" applyFill="1" applyBorder="1" applyAlignment="1">
      <alignment/>
    </xf>
    <xf numFmtId="39" fontId="0" fillId="2" borderId="11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8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/>
    </xf>
    <xf numFmtId="2" fontId="1" fillId="0" borderId="0" xfId="0" applyNumberFormat="1" applyFont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J30"/>
  <sheetViews>
    <sheetView showGridLines="0" tabSelected="1" zoomScale="75" zoomScaleNormal="75" zoomScaleSheetLayoutView="75" workbookViewId="0" topLeftCell="A1">
      <selection activeCell="F32" sqref="F32"/>
    </sheetView>
  </sheetViews>
  <sheetFormatPr defaultColWidth="11.421875" defaultRowHeight="12.75"/>
  <cols>
    <col min="1" max="1" width="14.7109375" style="0" customWidth="1"/>
    <col min="2" max="2" width="16.7109375" style="0" customWidth="1"/>
    <col min="3" max="3" width="14.7109375" style="0" customWidth="1"/>
    <col min="4" max="4" width="16.8515625" style="0" customWidth="1"/>
    <col min="5" max="8" width="14.7109375" style="0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="4" customFormat="1" ht="14.25"/>
    <row r="3" spans="1:8" s="4" customFormat="1" ht="15">
      <c r="A3" s="5" t="s">
        <v>1</v>
      </c>
      <c r="B3" s="5"/>
      <c r="C3" s="5"/>
      <c r="D3" s="5"/>
      <c r="E3" s="5"/>
      <c r="F3" s="5"/>
      <c r="G3" s="5"/>
      <c r="H3" s="5"/>
    </row>
    <row r="4" spans="1:8" s="4" customFormat="1" ht="15.75" thickBot="1">
      <c r="A4" s="6"/>
      <c r="B4" s="7"/>
      <c r="C4" s="7"/>
      <c r="D4" s="7"/>
      <c r="E4" s="7"/>
      <c r="F4" s="7"/>
      <c r="G4" s="7"/>
      <c r="H4" s="7"/>
    </row>
    <row r="5" spans="1:8" ht="12.75">
      <c r="A5" s="8"/>
      <c r="B5" s="9"/>
      <c r="C5" s="9"/>
      <c r="D5" s="9"/>
      <c r="E5" s="10" t="s">
        <v>2</v>
      </c>
      <c r="F5" s="9"/>
      <c r="G5" s="11" t="s">
        <v>3</v>
      </c>
      <c r="H5" s="12"/>
    </row>
    <row r="6" spans="1:8" ht="14.25">
      <c r="A6" s="13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20</v>
      </c>
      <c r="G6" s="15" t="s">
        <v>9</v>
      </c>
      <c r="H6" s="16"/>
    </row>
    <row r="7" spans="1:8" ht="12.75">
      <c r="A7" s="17"/>
      <c r="B7" s="14" t="s">
        <v>10</v>
      </c>
      <c r="C7" s="14" t="s">
        <v>11</v>
      </c>
      <c r="D7" s="18" t="s">
        <v>12</v>
      </c>
      <c r="E7" s="14" t="s">
        <v>13</v>
      </c>
      <c r="F7" s="14" t="s">
        <v>14</v>
      </c>
      <c r="G7" s="14" t="s">
        <v>15</v>
      </c>
      <c r="H7" s="14" t="s">
        <v>16</v>
      </c>
    </row>
    <row r="8" spans="1:8" ht="13.5" thickBot="1">
      <c r="A8" s="19"/>
      <c r="B8" s="20"/>
      <c r="C8" s="20"/>
      <c r="D8" s="20"/>
      <c r="E8" s="21" t="s">
        <v>17</v>
      </c>
      <c r="F8" s="20"/>
      <c r="G8" s="20"/>
      <c r="H8" s="20"/>
    </row>
    <row r="9" spans="1:8" ht="12.75">
      <c r="A9" s="22">
        <v>1990</v>
      </c>
      <c r="B9" s="23">
        <v>82.3</v>
      </c>
      <c r="C9" s="23">
        <v>6.4</v>
      </c>
      <c r="D9" s="23">
        <v>52.8</v>
      </c>
      <c r="E9" s="24">
        <v>97.23774836825214</v>
      </c>
      <c r="F9" s="25">
        <v>51341.531138437116</v>
      </c>
      <c r="G9" s="26">
        <v>29600</v>
      </c>
      <c r="H9" s="26">
        <v>3264</v>
      </c>
    </row>
    <row r="10" spans="1:8" ht="12.75">
      <c r="A10" s="22">
        <v>1991</v>
      </c>
      <c r="B10" s="23">
        <v>76.8</v>
      </c>
      <c r="C10" s="23">
        <v>6.1</v>
      </c>
      <c r="D10" s="23">
        <v>46.5</v>
      </c>
      <c r="E10" s="24">
        <v>140.30026564735016</v>
      </c>
      <c r="F10" s="25">
        <v>65239.62352601781</v>
      </c>
      <c r="G10" s="26">
        <v>48012</v>
      </c>
      <c r="H10" s="26">
        <v>2903</v>
      </c>
    </row>
    <row r="11" spans="1:8" ht="12.75">
      <c r="A11" s="22">
        <v>1992</v>
      </c>
      <c r="B11" s="23">
        <v>60.7</v>
      </c>
      <c r="C11" s="23">
        <v>5.947281713344316</v>
      </c>
      <c r="D11" s="23">
        <v>36.1</v>
      </c>
      <c r="E11" s="24">
        <v>120.53297753416756</v>
      </c>
      <c r="F11" s="25">
        <v>43512.404889834484</v>
      </c>
      <c r="G11" s="26">
        <v>57836</v>
      </c>
      <c r="H11" s="26">
        <v>321</v>
      </c>
    </row>
    <row r="12" spans="1:8" ht="12.75">
      <c r="A12" s="22">
        <v>1993</v>
      </c>
      <c r="B12" s="23">
        <v>55.4</v>
      </c>
      <c r="C12" s="23">
        <v>5.433212996389892</v>
      </c>
      <c r="D12" s="23">
        <v>30.1</v>
      </c>
      <c r="E12" s="24">
        <v>113.76558123880615</v>
      </c>
      <c r="F12" s="25">
        <v>34243.439952880646</v>
      </c>
      <c r="G12" s="26">
        <v>54057</v>
      </c>
      <c r="H12" s="26">
        <v>1016</v>
      </c>
    </row>
    <row r="13" spans="1:8" ht="12.75">
      <c r="A13" s="22">
        <v>1994</v>
      </c>
      <c r="B13" s="23">
        <v>51.5</v>
      </c>
      <c r="C13" s="23">
        <v>6.407766990291262</v>
      </c>
      <c r="D13" s="23">
        <v>33</v>
      </c>
      <c r="E13" s="24">
        <v>121.57873859579533</v>
      </c>
      <c r="F13" s="25">
        <v>40120.983736612456</v>
      </c>
      <c r="G13" s="26">
        <v>54817</v>
      </c>
      <c r="H13" s="26">
        <v>1503</v>
      </c>
    </row>
    <row r="14" spans="1:8" ht="12.75">
      <c r="A14" s="22">
        <v>1995</v>
      </c>
      <c r="B14" s="23">
        <v>52.7</v>
      </c>
      <c r="C14" s="23">
        <v>6.148007590132827</v>
      </c>
      <c r="D14" s="23">
        <v>32.4</v>
      </c>
      <c r="E14" s="24">
        <v>142.5180003125263</v>
      </c>
      <c r="F14" s="25">
        <v>46175.832101258515</v>
      </c>
      <c r="G14" s="26">
        <v>62949</v>
      </c>
      <c r="H14" s="26">
        <v>6067</v>
      </c>
    </row>
    <row r="15" spans="1:8" ht="12.75">
      <c r="A15" s="27">
        <v>1996</v>
      </c>
      <c r="B15" s="28">
        <v>35</v>
      </c>
      <c r="C15" s="29">
        <v>8.4</v>
      </c>
      <c r="D15" s="28">
        <v>29.4</v>
      </c>
      <c r="E15" s="30">
        <v>142.78845575949902</v>
      </c>
      <c r="F15" s="31">
        <v>41979.8059932927</v>
      </c>
      <c r="G15" s="31">
        <v>57790</v>
      </c>
      <c r="H15" s="26">
        <v>3174</v>
      </c>
    </row>
    <row r="16" spans="1:8" ht="12.75">
      <c r="A16" s="27">
        <v>1997</v>
      </c>
      <c r="B16" s="28">
        <v>24.3</v>
      </c>
      <c r="C16" s="28">
        <v>9.547325102880658</v>
      </c>
      <c r="D16" s="28">
        <v>23.2</v>
      </c>
      <c r="E16" s="30">
        <v>132.43301720096645</v>
      </c>
      <c r="F16" s="31">
        <v>30724.45999062421</v>
      </c>
      <c r="G16" s="31">
        <v>51183</v>
      </c>
      <c r="H16" s="26">
        <v>5993</v>
      </c>
    </row>
    <row r="17" spans="1:8" ht="12.75">
      <c r="A17" s="27">
        <v>1998</v>
      </c>
      <c r="B17" s="28">
        <v>19.5</v>
      </c>
      <c r="C17" s="28">
        <v>10.666666666666666</v>
      </c>
      <c r="D17" s="28">
        <v>20.8</v>
      </c>
      <c r="E17" s="30">
        <v>137.09086100994074</v>
      </c>
      <c r="F17" s="31">
        <v>28514.89909006767</v>
      </c>
      <c r="G17" s="31">
        <v>55907</v>
      </c>
      <c r="H17" s="26">
        <v>6769</v>
      </c>
    </row>
    <row r="18" spans="1:8" ht="12.75">
      <c r="A18" s="27">
        <v>1999</v>
      </c>
      <c r="B18" s="28">
        <v>17.3</v>
      </c>
      <c r="C18" s="28">
        <v>11.387283236994218</v>
      </c>
      <c r="D18" s="28">
        <v>19.7</v>
      </c>
      <c r="E18" s="30">
        <v>190.92351519959615</v>
      </c>
      <c r="F18" s="31">
        <v>37611.93249432044</v>
      </c>
      <c r="G18" s="31">
        <v>59288</v>
      </c>
      <c r="H18" s="26">
        <v>5269</v>
      </c>
    </row>
    <row r="19" spans="1:8" ht="12.75">
      <c r="A19" s="27">
        <v>2000</v>
      </c>
      <c r="B19" s="28">
        <v>14.7</v>
      </c>
      <c r="C19" s="28">
        <v>12.789115646258505</v>
      </c>
      <c r="D19" s="28">
        <v>18.8</v>
      </c>
      <c r="E19" s="30">
        <v>141.8809274818795</v>
      </c>
      <c r="F19" s="31">
        <v>26673.61436659335</v>
      </c>
      <c r="G19" s="32">
        <v>56576.69</v>
      </c>
      <c r="H19" s="33">
        <v>5948.035</v>
      </c>
    </row>
    <row r="20" spans="1:8" ht="12.75">
      <c r="A20" s="27">
        <v>2001</v>
      </c>
      <c r="B20" s="28">
        <v>12.682</v>
      </c>
      <c r="C20" s="28">
        <v>12.158965462860747</v>
      </c>
      <c r="D20" s="28">
        <v>15.42</v>
      </c>
      <c r="E20" s="30">
        <v>129.25</v>
      </c>
      <c r="F20" s="31">
        <v>19930.35</v>
      </c>
      <c r="G20" s="32">
        <v>56435.625</v>
      </c>
      <c r="H20" s="33">
        <v>4705.734</v>
      </c>
    </row>
    <row r="21" spans="1:8" ht="12.75">
      <c r="A21" s="27">
        <v>2002</v>
      </c>
      <c r="B21" s="28">
        <v>10.914</v>
      </c>
      <c r="C21" s="28">
        <v>12.008429540040314</v>
      </c>
      <c r="D21" s="28">
        <v>13.106</v>
      </c>
      <c r="E21" s="30">
        <v>146.15</v>
      </c>
      <c r="F21" s="31">
        <v>19154.419</v>
      </c>
      <c r="G21" s="32">
        <v>56477.471</v>
      </c>
      <c r="H21" s="33">
        <v>4921.651</v>
      </c>
    </row>
    <row r="22" spans="1:8" ht="12.75">
      <c r="A22" s="27">
        <v>2003</v>
      </c>
      <c r="B22" s="28">
        <v>11.661</v>
      </c>
      <c r="C22" s="28">
        <v>12.711602778492413</v>
      </c>
      <c r="D22" s="28">
        <v>14.823</v>
      </c>
      <c r="E22" s="30">
        <v>140.02</v>
      </c>
      <c r="F22" s="31">
        <v>20755.164600000004</v>
      </c>
      <c r="G22" s="32">
        <v>59389</v>
      </c>
      <c r="H22" s="33">
        <v>4530</v>
      </c>
    </row>
    <row r="23" spans="1:8" ht="12.75">
      <c r="A23" s="27">
        <v>2004</v>
      </c>
      <c r="B23" s="28">
        <v>11.798</v>
      </c>
      <c r="C23" s="28">
        <f>10*D23/B23</f>
        <v>13.46668926936769</v>
      </c>
      <c r="D23" s="28">
        <v>15.888</v>
      </c>
      <c r="E23" s="30">
        <v>122.89</v>
      </c>
      <c r="F23" s="31">
        <f>E23*D23*10</f>
        <v>19524.7632</v>
      </c>
      <c r="G23" s="32">
        <v>60182</v>
      </c>
      <c r="H23" s="33">
        <v>4531</v>
      </c>
    </row>
    <row r="24" spans="1:8" ht="12.75">
      <c r="A24" s="27">
        <v>2005</v>
      </c>
      <c r="B24" s="28">
        <f>10614/1000</f>
        <v>10.614</v>
      </c>
      <c r="C24" s="28">
        <f>10*D24/B24</f>
        <v>13.957980026380252</v>
      </c>
      <c r="D24" s="28">
        <f>14815/1000</f>
        <v>14.815</v>
      </c>
      <c r="E24" s="30">
        <v>146.19</v>
      </c>
      <c r="F24" s="31">
        <f>E24*D24*10</f>
        <v>21658.0485</v>
      </c>
      <c r="G24" s="32">
        <v>50367</v>
      </c>
      <c r="H24" s="33">
        <v>5641</v>
      </c>
    </row>
    <row r="25" spans="1:8" ht="13.5" thickBot="1">
      <c r="A25" s="34" t="s">
        <v>18</v>
      </c>
      <c r="B25" s="35">
        <v>10.6</v>
      </c>
      <c r="C25" s="35">
        <f>10*D25/B25</f>
        <v>16.60377358490566</v>
      </c>
      <c r="D25" s="36">
        <v>17.6</v>
      </c>
      <c r="E25" s="37">
        <v>164.75</v>
      </c>
      <c r="F25" s="38">
        <f>E25*D25*10</f>
        <v>28996.000000000004</v>
      </c>
      <c r="G25" s="38"/>
      <c r="H25" s="39"/>
    </row>
    <row r="26" spans="1:8" ht="12.75" customHeight="1">
      <c r="A26" s="17" t="s">
        <v>21</v>
      </c>
      <c r="B26" s="17"/>
      <c r="C26" s="17"/>
      <c r="D26" s="17"/>
      <c r="E26" s="17"/>
      <c r="F26" s="17"/>
      <c r="G26" s="17"/>
      <c r="H26" s="17"/>
    </row>
    <row r="27" spans="1:8" ht="12.75">
      <c r="A27" s="40" t="s">
        <v>19</v>
      </c>
      <c r="B27" s="17"/>
      <c r="C27" s="17"/>
      <c r="D27" s="17"/>
      <c r="E27" s="17"/>
      <c r="F27" s="17"/>
      <c r="G27" s="17"/>
      <c r="H27" s="17"/>
    </row>
    <row r="28" spans="1:8" ht="12.75">
      <c r="A28" s="17"/>
      <c r="B28" s="17"/>
      <c r="C28" s="41"/>
      <c r="D28" s="42"/>
      <c r="E28" s="17"/>
      <c r="F28" s="17"/>
      <c r="G28" s="17"/>
      <c r="H28" s="17"/>
    </row>
    <row r="29" spans="1:5" ht="12.75">
      <c r="A29" s="17"/>
      <c r="B29" s="17"/>
      <c r="C29" s="17"/>
      <c r="D29" s="42"/>
      <c r="E29" s="17"/>
    </row>
    <row r="30" spans="1:5" ht="12.75">
      <c r="A30" s="17"/>
      <c r="B30" s="17"/>
      <c r="C30" s="17"/>
      <c r="D30" s="17"/>
      <c r="E30" s="17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2007-07-19T20:29:38Z</dcterms:created>
  <dcterms:modified xsi:type="dcterms:W3CDTF">2007-07-19T20:29:38Z</dcterms:modified>
  <cp:category/>
  <cp:version/>
  <cp:contentType/>
  <cp:contentStatus/>
</cp:coreProperties>
</file>