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3" activeTab="1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  <sheet name="19.7" sheetId="7" r:id="rId7"/>
    <sheet name="19.8" sheetId="8" r:id="rId8"/>
    <sheet name="19.9" sheetId="9" r:id="rId9"/>
    <sheet name="19.10" sheetId="10" r:id="rId10"/>
    <sheet name="19.11" sheetId="11" r:id="rId11"/>
    <sheet name="19.12" sheetId="12" r:id="rId12"/>
    <sheet name="19.13" sheetId="13" r:id="rId13"/>
    <sheet name="19.14" sheetId="14" r:id="rId14"/>
    <sheet name="19.15" sheetId="15" r:id="rId15"/>
    <sheet name="19.16" sheetId="16" r:id="rId16"/>
    <sheet name="19.17" sheetId="17" r:id="rId17"/>
    <sheet name="19.18" sheetId="18" r:id="rId18"/>
    <sheet name="19.19" sheetId="19" r:id="rId19"/>
    <sheet name="19.20" sheetId="20" r:id="rId20"/>
    <sheet name="19.21" sheetId="21" r:id="rId21"/>
    <sheet name="19.22" sheetId="22" r:id="rId22"/>
    <sheet name="19.23" sheetId="23" r:id="rId23"/>
    <sheet name="19.24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0">'19.1'!#REF!</definedName>
    <definedName name="\A" localSheetId="9">'19.10'!#REF!</definedName>
    <definedName name="\A" localSheetId="10">'19.11'!$B$15</definedName>
    <definedName name="\A" localSheetId="15">'19.16'!#REF!</definedName>
    <definedName name="\A" localSheetId="16">'19.17'!#REF!</definedName>
    <definedName name="\A" localSheetId="1">'19.2'!#REF!</definedName>
    <definedName name="\A" localSheetId="19">'19.20'!#REF!</definedName>
    <definedName name="\A" localSheetId="21">'19.22'!#REF!</definedName>
    <definedName name="\A" localSheetId="22">'19.23'!#REF!</definedName>
    <definedName name="\A" localSheetId="4">'19.5'!#REF!</definedName>
    <definedName name="\A" localSheetId="5">'19.6'!#REF!</definedName>
    <definedName name="\A" localSheetId="6">'19.7'!#REF!</definedName>
    <definedName name="\A">#REF!</definedName>
    <definedName name="\B">'[3]p405'!#REF!</definedName>
    <definedName name="\C" localSheetId="0">'19.1'!#REF!</definedName>
    <definedName name="\C" localSheetId="9">'19.10'!#REF!</definedName>
    <definedName name="\C" localSheetId="10">'19.11'!$B$17</definedName>
    <definedName name="\C" localSheetId="12">'19.13'!#REF!</definedName>
    <definedName name="\C" localSheetId="13">'19.14'!#REF!</definedName>
    <definedName name="\C" localSheetId="15">'19.16'!#REF!</definedName>
    <definedName name="\C" localSheetId="16">'19.17'!#REF!</definedName>
    <definedName name="\C" localSheetId="1">'19.2'!#REF!</definedName>
    <definedName name="\C" localSheetId="19">'19.20'!#REF!</definedName>
    <definedName name="\C" localSheetId="21">'19.22'!#REF!</definedName>
    <definedName name="\C" localSheetId="22">'19.23'!#REF!</definedName>
    <definedName name="\C" localSheetId="4">'19.5'!#REF!</definedName>
    <definedName name="\C" localSheetId="5">'19.6'!#REF!</definedName>
    <definedName name="\C" localSheetId="6">'19.7'!#REF!</definedName>
    <definedName name="\C">#REF!</definedName>
    <definedName name="\D">#REF!</definedName>
    <definedName name="\G" localSheetId="0">'19.1'!#REF!</definedName>
    <definedName name="\G" localSheetId="9">'19.10'!#REF!</definedName>
    <definedName name="\G" localSheetId="10">'19.11'!#REF!</definedName>
    <definedName name="\G" localSheetId="12">'19.13'!#REF!</definedName>
    <definedName name="\G" localSheetId="13">'19.14'!#REF!</definedName>
    <definedName name="\G" localSheetId="15">'19.16'!#REF!</definedName>
    <definedName name="\G" localSheetId="16">'19.17'!#REF!</definedName>
    <definedName name="\G" localSheetId="1">'19.2'!#REF!</definedName>
    <definedName name="\G" localSheetId="19">'19.20'!#REF!</definedName>
    <definedName name="\G" localSheetId="21">'19.22'!#REF!</definedName>
    <definedName name="\G" localSheetId="22">'19.23'!#REF!</definedName>
    <definedName name="\G" localSheetId="23">'[2]19.10'!#REF!</definedName>
    <definedName name="\G" localSheetId="4">'19.5'!#REF!</definedName>
    <definedName name="\G" localSheetId="5">'19.6'!#REF!</definedName>
    <definedName name="\G" localSheetId="6">'19.7'!#REF!</definedName>
    <definedName name="\G" localSheetId="7">'[2]19.10'!#REF!</definedName>
    <definedName name="\G" localSheetId="8">'[2]19.10'!#REF!</definedName>
    <definedName name="\G">#REF!</definedName>
    <definedName name="\I">#REF!</definedName>
    <definedName name="\L">#REF!</definedName>
    <definedName name="\N" localSheetId="0">#REF!</definedName>
    <definedName name="\N" localSheetId="9">#REF!</definedName>
    <definedName name="\N" localSheetId="10">#REF!</definedName>
    <definedName name="\N" localSheetId="12">#REF!</definedName>
    <definedName name="\N" localSheetId="13">#REF!</definedName>
    <definedName name="\N" localSheetId="15">#REF!</definedName>
    <definedName name="\N" localSheetId="16">#REF!</definedName>
    <definedName name="\N" localSheetId="1">#REF!</definedName>
    <definedName name="\N" localSheetId="19">#REF!</definedName>
    <definedName name="\N" localSheetId="21">#REF!</definedName>
    <definedName name="\N" localSheetId="22">#REF!</definedName>
    <definedName name="\N" localSheetId="2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15">'19.16'!#REF!</definedName>
    <definedName name="\T" localSheetId="16">'19.17'!#REF!</definedName>
    <definedName name="\T">'[2]19.19'!#REF!</definedName>
    <definedName name="\x">'[10]Arlleg01'!$IR$8190</definedName>
    <definedName name="\z">'[10]Arlleg01'!$IR$8190</definedName>
    <definedName name="__123Graph_A" hidden="1">'[2]19.16'!#REF!</definedName>
    <definedName name="__123Graph_ACurrent" hidden="1">'[2]19.16'!#REF!</definedName>
    <definedName name="__123Graph_AGrßfico1" hidden="1">'[2]19.16'!#REF!</definedName>
    <definedName name="__123Graph_B" localSheetId="0" hidden="1">'[2]19.16'!#REF!</definedName>
    <definedName name="__123Graph_B" localSheetId="9" hidden="1">'[2]19.16'!#REF!</definedName>
    <definedName name="__123Graph_B" localSheetId="10" hidden="1">'[2]19.16'!#REF!</definedName>
    <definedName name="__123Graph_B" localSheetId="12" hidden="1">'[2]19.16'!#REF!</definedName>
    <definedName name="__123Graph_B" localSheetId="13" hidden="1">'[2]19.16'!#REF!</definedName>
    <definedName name="__123Graph_B" localSheetId="15" hidden="1">'[2]19.16'!#REF!</definedName>
    <definedName name="__123Graph_B" localSheetId="16" hidden="1">'[2]19.16'!#REF!</definedName>
    <definedName name="__123Graph_B" localSheetId="1" hidden="1">'[2]19.16'!#REF!</definedName>
    <definedName name="__123Graph_B" localSheetId="19" hidden="1">'[2]19.16'!#REF!</definedName>
    <definedName name="__123Graph_B" localSheetId="21" hidden="1">'[2]19.16'!#REF!</definedName>
    <definedName name="__123Graph_B" localSheetId="22" hidden="1">'[2]19.16'!#REF!</definedName>
    <definedName name="__123Graph_B" localSheetId="23" hidden="1">'[2]19.16'!#REF!</definedName>
    <definedName name="__123Graph_B" localSheetId="4" hidden="1">'[2]19.16'!#REF!</definedName>
    <definedName name="__123Graph_B" localSheetId="5" hidden="1">'[2]19.16'!#REF!</definedName>
    <definedName name="__123Graph_B" localSheetId="6" hidden="1">'[2]19.16'!#REF!</definedName>
    <definedName name="__123Graph_B" localSheetId="7" hidden="1">'[2]19.16'!#REF!</definedName>
    <definedName name="__123Graph_B" localSheetId="8" hidden="1">'[2]19.16'!#REF!</definedName>
    <definedName name="__123Graph_B" hidden="1">'[1]p122'!#REF!</definedName>
    <definedName name="__123Graph_BCurrent" hidden="1">'[2]19.16'!#REF!</definedName>
    <definedName name="__123Graph_BGrßfico1" hidden="1">'[2]19.16'!#REF!</definedName>
    <definedName name="__123Graph_C" hidden="1">'[2]19.16'!#REF!</definedName>
    <definedName name="__123Graph_CCurrent" hidden="1">'[2]19.16'!#REF!</definedName>
    <definedName name="__123Graph_CGrßfico1" hidden="1">'[2]19.16'!#REF!</definedName>
    <definedName name="__123Graph_D" localSheetId="0" hidden="1">'[2]19.16'!#REF!</definedName>
    <definedName name="__123Graph_D" localSheetId="9" hidden="1">'[2]19.16'!#REF!</definedName>
    <definedName name="__123Graph_D" localSheetId="10" hidden="1">'[2]19.16'!#REF!</definedName>
    <definedName name="__123Graph_D" localSheetId="12" hidden="1">'[2]19.16'!#REF!</definedName>
    <definedName name="__123Graph_D" localSheetId="13" hidden="1">'[2]19.16'!#REF!</definedName>
    <definedName name="__123Graph_D" localSheetId="15" hidden="1">'[2]19.16'!#REF!</definedName>
    <definedName name="__123Graph_D" localSheetId="16" hidden="1">'[2]19.16'!#REF!</definedName>
    <definedName name="__123Graph_D" localSheetId="1" hidden="1">'[2]19.16'!#REF!</definedName>
    <definedName name="__123Graph_D" localSheetId="19" hidden="1">'[2]19.16'!#REF!</definedName>
    <definedName name="__123Graph_D" localSheetId="21" hidden="1">'[2]19.16'!#REF!</definedName>
    <definedName name="__123Graph_D" localSheetId="22" hidden="1">'[2]19.16'!#REF!</definedName>
    <definedName name="__123Graph_D" localSheetId="23" hidden="1">'[2]19.16'!#REF!</definedName>
    <definedName name="__123Graph_D" localSheetId="4" hidden="1">'[2]19.16'!#REF!</definedName>
    <definedName name="__123Graph_D" localSheetId="5" hidden="1">'[2]19.16'!#REF!</definedName>
    <definedName name="__123Graph_D" localSheetId="6" hidden="1">'[2]19.16'!#REF!</definedName>
    <definedName name="__123Graph_D" localSheetId="7" hidden="1">'[2]19.16'!#REF!</definedName>
    <definedName name="__123Graph_D" localSheetId="8" hidden="1">'[2]19.16'!#REF!</definedName>
    <definedName name="__123Graph_D" hidden="1">'[1]p122'!#REF!</definedName>
    <definedName name="__123Graph_DCurrent" hidden="1">'[2]19.16'!#REF!</definedName>
    <definedName name="__123Graph_DGrßfico1" hidden="1">'[2]19.16'!#REF!</definedName>
    <definedName name="__123Graph_E" hidden="1">'[2]19.16'!#REF!</definedName>
    <definedName name="__123Graph_ECurrent" hidden="1">'[2]19.16'!#REF!</definedName>
    <definedName name="__123Graph_EGrßfico1" hidden="1">'[2]19.16'!#REF!</definedName>
    <definedName name="__123Graph_F" localSheetId="0" hidden="1">'[2]19.16'!#REF!</definedName>
    <definedName name="__123Graph_F" localSheetId="9" hidden="1">'[2]19.16'!#REF!</definedName>
    <definedName name="__123Graph_F" localSheetId="10" hidden="1">'[2]19.16'!#REF!</definedName>
    <definedName name="__123Graph_F" localSheetId="12" hidden="1">'[2]19.16'!#REF!</definedName>
    <definedName name="__123Graph_F" localSheetId="13" hidden="1">'[2]19.16'!#REF!</definedName>
    <definedName name="__123Graph_F" localSheetId="15" hidden="1">'[2]19.16'!#REF!</definedName>
    <definedName name="__123Graph_F" localSheetId="16" hidden="1">'[2]19.16'!#REF!</definedName>
    <definedName name="__123Graph_F" localSheetId="1" hidden="1">'[2]19.16'!#REF!</definedName>
    <definedName name="__123Graph_F" localSheetId="19" hidden="1">'[2]19.16'!#REF!</definedName>
    <definedName name="__123Graph_F" localSheetId="21" hidden="1">'[2]19.16'!#REF!</definedName>
    <definedName name="__123Graph_F" localSheetId="22" hidden="1">'[2]19.16'!#REF!</definedName>
    <definedName name="__123Graph_F" localSheetId="23" hidden="1">'[2]19.16'!#REF!</definedName>
    <definedName name="__123Graph_F" localSheetId="4" hidden="1">'[2]19.16'!#REF!</definedName>
    <definedName name="__123Graph_F" localSheetId="5" hidden="1">'[2]19.16'!#REF!</definedName>
    <definedName name="__123Graph_F" localSheetId="6" hidden="1">'[2]19.16'!#REF!</definedName>
    <definedName name="__123Graph_F" localSheetId="7" hidden="1">'[2]19.16'!#REF!</definedName>
    <definedName name="__123Graph_F" localSheetId="8" hidden="1">'[2]19.16'!#REF!</definedName>
    <definedName name="__123Graph_F" hidden="1">'[1]p122'!#REF!</definedName>
    <definedName name="__123Graph_FCurrent" hidden="1">'[2]19.16'!#REF!</definedName>
    <definedName name="__123Graph_FGrßfico1" hidden="1">'[2]19.16'!#REF!</definedName>
    <definedName name="__123Graph_X" localSheetId="0" hidden="1">'[2]19.16'!#REF!</definedName>
    <definedName name="__123Graph_X" localSheetId="9" hidden="1">'[2]19.16'!#REF!</definedName>
    <definedName name="__123Graph_X" localSheetId="10" hidden="1">'[2]19.16'!#REF!</definedName>
    <definedName name="__123Graph_X" localSheetId="12" hidden="1">'[2]19.16'!#REF!</definedName>
    <definedName name="__123Graph_X" localSheetId="13" hidden="1">'[2]19.16'!#REF!</definedName>
    <definedName name="__123Graph_X" localSheetId="15" hidden="1">'[2]19.16'!#REF!</definedName>
    <definedName name="__123Graph_X" localSheetId="16" hidden="1">'[2]19.16'!#REF!</definedName>
    <definedName name="__123Graph_X" localSheetId="1" hidden="1">'[2]19.16'!#REF!</definedName>
    <definedName name="__123Graph_X" localSheetId="19" hidden="1">'[2]19.16'!#REF!</definedName>
    <definedName name="__123Graph_X" localSheetId="21" hidden="1">'[2]19.16'!#REF!</definedName>
    <definedName name="__123Graph_X" localSheetId="22" hidden="1">'[2]19.16'!#REF!</definedName>
    <definedName name="__123Graph_X" localSheetId="23" hidden="1">'[2]19.16'!#REF!</definedName>
    <definedName name="__123Graph_X" localSheetId="4" hidden="1">'[2]19.16'!#REF!</definedName>
    <definedName name="__123Graph_X" localSheetId="5" hidden="1">'[2]19.16'!#REF!</definedName>
    <definedName name="__123Graph_X" localSheetId="6" hidden="1">'[2]19.16'!#REF!</definedName>
    <definedName name="__123Graph_X" localSheetId="7" hidden="1">'[2]19.16'!#REF!</definedName>
    <definedName name="__123Graph_X" localSheetId="8" hidden="1">'[2]19.16'!#REF!</definedName>
    <definedName name="__123Graph_X" hidden="1">'[1]p122'!#REF!</definedName>
    <definedName name="__123Graph_XCurrent" hidden="1">'[2]19.16'!#REF!</definedName>
    <definedName name="__123Graph_XGrßfico1" hidden="1">'[2]19.16'!#REF!</definedName>
    <definedName name="_Dist_Values" hidden="1">#REF!</definedName>
    <definedName name="A_impresión_IM">#REF!</definedName>
    <definedName name="alk">'[7]19.11-12'!$B$53</definedName>
    <definedName name="_xlnm.Print_Area" localSheetId="10">'19.11'!$A$1:$E$12</definedName>
    <definedName name="_xlnm.Print_Area" localSheetId="11">'19.12'!$A$1:$J$88</definedName>
    <definedName name="_xlnm.Print_Area" localSheetId="12">'19.13'!$A$1:$E$27</definedName>
    <definedName name="_xlnm.Print_Area" localSheetId="13">'19.14'!$A$1:$E$11</definedName>
    <definedName name="_xlnm.Print_Area" localSheetId="14">'19.15'!$A$1:$I$88</definedName>
    <definedName name="_xlnm.Print_Area" localSheetId="15">'19.16'!$A$1:$G$25</definedName>
    <definedName name="_xlnm.Print_Area" localSheetId="16">'19.17'!$A$1:$F$54</definedName>
    <definedName name="_xlnm.Print_Area" localSheetId="17">'19.18'!$A$1:$H$88</definedName>
    <definedName name="_xlnm.Print_Area" localSheetId="18">'19.19'!$A$1:$G$87</definedName>
    <definedName name="_xlnm.Print_Area" localSheetId="19">'19.20'!$A$1:$H$20</definedName>
    <definedName name="_xlnm.Print_Area" localSheetId="20">'19.21'!$A$1:$H$56</definedName>
    <definedName name="_xlnm.Print_Area" localSheetId="21">'19.22'!$A$1:$D$11</definedName>
    <definedName name="_xlnm.Print_Area" localSheetId="22">'19.23'!$A$1:$D$10</definedName>
    <definedName name="_xlnm.Print_Area" localSheetId="23">'19.24'!$A$1:$D$88</definedName>
    <definedName name="_xlnm.Print_Area" localSheetId="2">'19.3'!$A$1:$H$86</definedName>
    <definedName name="_xlnm.Print_Area" localSheetId="3">'19.4'!$A$1:$I$88</definedName>
    <definedName name="_xlnm.Print_Area" localSheetId="4">'19.5'!$A$1:$F$12</definedName>
    <definedName name="_xlnm.Print_Area" localSheetId="5">'19.6'!$A$1:$F$24</definedName>
    <definedName name="_xlnm.Print_Area" localSheetId="6">'19.7'!$A$1:$G$24</definedName>
    <definedName name="_xlnm.Print_Area" localSheetId="7">'19.8'!$A$1:$I$88</definedName>
    <definedName name="_xlnm.Print_Area" localSheetId="8">'19.9'!$A$1:$M$93</definedName>
    <definedName name="balan.xls" hidden="1">'[9]7.24'!$D$6:$D$27</definedName>
    <definedName name="GUION">#REF!</definedName>
    <definedName name="Imprimir_área_IM" localSheetId="0">'[5]GANADE15'!$A$35:$AG$39</definedName>
    <definedName name="Imprimir_área_IM" localSheetId="9">'[5]GANADE15'!$A$35:$AG$39</definedName>
    <definedName name="Imprimir_área_IM" localSheetId="10">'[5]GANADE15'!$A$35:$AG$39</definedName>
    <definedName name="Imprimir_área_IM" localSheetId="12">'[5]GANADE15'!$A$35:$AG$39</definedName>
    <definedName name="Imprimir_área_IM" localSheetId="13">'[5]GANADE15'!$A$35:$AG$39</definedName>
    <definedName name="Imprimir_área_IM" localSheetId="15">'[5]GANADE15'!$A$35:$AG$39</definedName>
    <definedName name="Imprimir_área_IM" localSheetId="16">'[5]GANADE15'!$A$35:$AG$39</definedName>
    <definedName name="Imprimir_área_IM" localSheetId="1">'[5]GANADE15'!$A$35:$AG$39</definedName>
    <definedName name="Imprimir_área_IM" localSheetId="19">'[5]GANADE15'!$A$35:$AG$39</definedName>
    <definedName name="Imprimir_área_IM" localSheetId="21">'19.22'!$A$10:$I$11</definedName>
    <definedName name="Imprimir_área_IM" localSheetId="22">'19.23'!#REF!</definedName>
    <definedName name="Imprimir_área_IM" localSheetId="23">'[5]GANADE15'!$A$35:$AG$39</definedName>
    <definedName name="Imprimir_área_IM" localSheetId="4">'[5]GANADE15'!$A$35:$AG$39</definedName>
    <definedName name="Imprimir_área_IM" localSheetId="5">'[5]GANADE15'!$A$35:$AG$39</definedName>
    <definedName name="Imprimir_área_IM" localSheetId="6">'[5]GANADE15'!$A$35:$AG$39</definedName>
    <definedName name="Imprimir_área_IM" localSheetId="7">'[5]GANADE15'!$A$35:$AG$39</definedName>
    <definedName name="Imprimir_área_IM" localSheetId="8">'[5]GANADE15'!$A$35:$AG$39</definedName>
    <definedName name="Imprimir_área_IM">#REF!</definedName>
    <definedName name="kk" hidden="1">'[13]19.14-15'!#REF!</definedName>
    <definedName name="kkjkj">#REF!</definedName>
    <definedName name="p421">'[4]CARNE1'!$B$44</definedName>
    <definedName name="p431" hidden="1">'[4]CARNE7'!$G$11:$G$93</definedName>
    <definedName name="p7" hidden="1">'[13]19.14-15'!#REF!</definedName>
    <definedName name="PEP" localSheetId="12" hidden="1">'19.13'!#REF!</definedName>
    <definedName name="PEP" localSheetId="13" hidden="1">'19.14'!$D$5:$D$10</definedName>
    <definedName name="PEP">'[5]GANADE1'!$B$79</definedName>
    <definedName name="PEP1" localSheetId="12" hidden="1">'19.13'!#REF!</definedName>
    <definedName name="PEP1" localSheetId="13" hidden="1">'19.14'!$D$5:$D$10</definedName>
    <definedName name="PEP1">'[6]19.11-12'!$B$51</definedName>
    <definedName name="PEP2" localSheetId="12" hidden="1">'19.13'!#REF!</definedName>
    <definedName name="PEP2" localSheetId="13" hidden="1">'19.14'!#REF!</definedName>
    <definedName name="PEP2" hidden="1">'[2]19.15'!#REF!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<sst xmlns="http://schemas.openxmlformats.org/spreadsheetml/2006/main" count="2161" uniqueCount="444">
  <si>
    <t>Equino</t>
  </si>
  <si>
    <t>Años</t>
  </si>
  <si>
    <t>Bovino</t>
  </si>
  <si>
    <t>Ovino</t>
  </si>
  <si>
    <t>Caprino</t>
  </si>
  <si>
    <t>Porcino</t>
  </si>
  <si>
    <t>Caballar</t>
  </si>
  <si>
    <t>Mular</t>
  </si>
  <si>
    <t>Asnal</t>
  </si>
  <si>
    <t>–</t>
  </si>
  <si>
    <t xml:space="preserve">Total </t>
  </si>
  <si>
    <t>Animales</t>
  </si>
  <si>
    <t xml:space="preserve">         Animales de 12 a 24 meses</t>
  </si>
  <si>
    <t>de</t>
  </si>
  <si>
    <t>menores</t>
  </si>
  <si>
    <t>animales</t>
  </si>
  <si>
    <t>de 12 meses</t>
  </si>
  <si>
    <t>Machos</t>
  </si>
  <si>
    <t>Hembras</t>
  </si>
  <si>
    <t>Animales mayores de 24 meses</t>
  </si>
  <si>
    <t>Vacas de ordeño</t>
  </si>
  <si>
    <t>Otras</t>
  </si>
  <si>
    <t>Total</t>
  </si>
  <si>
    <t>Frisonas</t>
  </si>
  <si>
    <t>Unión de</t>
  </si>
  <si>
    <t>Asociación Nacional</t>
  </si>
  <si>
    <t>Ganaderos</t>
  </si>
  <si>
    <t>Agrupación</t>
  </si>
  <si>
    <t>Criadores de</t>
  </si>
  <si>
    <t>de Ganaderos</t>
  </si>
  <si>
    <t>de lidia</t>
  </si>
  <si>
    <t>Española</t>
  </si>
  <si>
    <t>toros de lidia</t>
  </si>
  <si>
    <t>unidos</t>
  </si>
  <si>
    <t>de Reses Bravas</t>
  </si>
  <si>
    <t xml:space="preserve">3.018  </t>
  </si>
  <si>
    <t xml:space="preserve">3.478  </t>
  </si>
  <si>
    <t xml:space="preserve">2.451  </t>
  </si>
  <si>
    <t xml:space="preserve">2.388  </t>
  </si>
  <si>
    <t xml:space="preserve">2.685  </t>
  </si>
  <si>
    <t xml:space="preserve">2.834  </t>
  </si>
  <si>
    <t xml:space="preserve">2.874  </t>
  </si>
  <si>
    <t xml:space="preserve">2.913  </t>
  </si>
  <si>
    <t xml:space="preserve">2.793  </t>
  </si>
  <si>
    <t xml:space="preserve">3.287  </t>
  </si>
  <si>
    <t>Asociación Nacio-</t>
  </si>
  <si>
    <t>nal de Ganaderos</t>
  </si>
  <si>
    <t>menores de</t>
  </si>
  <si>
    <t xml:space="preserve">   Animales mayores de 24 meses</t>
  </si>
  <si>
    <t>Cerdos de</t>
  </si>
  <si>
    <t>Cerdos en cebo</t>
  </si>
  <si>
    <t>ganado</t>
  </si>
  <si>
    <t>Lechones</t>
  </si>
  <si>
    <t>20 a 49</t>
  </si>
  <si>
    <t xml:space="preserve">de 50 o más </t>
  </si>
  <si>
    <t xml:space="preserve">   </t>
  </si>
  <si>
    <t>Hembras reproductoras</t>
  </si>
  <si>
    <t>porcino</t>
  </si>
  <si>
    <t>kg de p.v.</t>
  </si>
  <si>
    <t>Verracos</t>
  </si>
  <si>
    <t>Cubiertas</t>
  </si>
  <si>
    <t>1994</t>
  </si>
  <si>
    <t>1995</t>
  </si>
  <si>
    <t>1996</t>
  </si>
  <si>
    <t>1997</t>
  </si>
  <si>
    <t>1998</t>
  </si>
  <si>
    <t>1999</t>
  </si>
  <si>
    <t xml:space="preserve">2000 </t>
  </si>
  <si>
    <t xml:space="preserve">      Para reproducción</t>
  </si>
  <si>
    <t>Cerdos para</t>
  </si>
  <si>
    <t>sacrificio</t>
  </si>
  <si>
    <t>Cerdas</t>
  </si>
  <si>
    <t>Total animales</t>
  </si>
  <si>
    <t>Caballos</t>
  </si>
  <si>
    <t>IMPORTACIONES</t>
  </si>
  <si>
    <t>MUNDO</t>
  </si>
  <si>
    <t xml:space="preserve"> Unión Europea</t>
  </si>
  <si>
    <t/>
  </si>
  <si>
    <t xml:space="preserve"> Países con Solicitud de Adhesión</t>
  </si>
  <si>
    <t>EXPORTACIONES</t>
  </si>
  <si>
    <t xml:space="preserve"> Estados Unidos</t>
  </si>
  <si>
    <t xml:space="preserve"> Méjico</t>
  </si>
  <si>
    <t xml:space="preserve"> Suiza</t>
  </si>
  <si>
    <t xml:space="preserve"> Argentina</t>
  </si>
  <si>
    <t>Aves de corral</t>
  </si>
  <si>
    <t xml:space="preserve">Equino </t>
  </si>
  <si>
    <t xml:space="preserve">  Suiza</t>
  </si>
  <si>
    <t>Provincias y</t>
  </si>
  <si>
    <t>Animales de 12 a menos de 24 meses</t>
  </si>
  <si>
    <t>Comunidades Autónomas</t>
  </si>
  <si>
    <t>Otros</t>
  </si>
  <si>
    <t>Hembras para</t>
  </si>
  <si>
    <t>Sacrificio</t>
  </si>
  <si>
    <t>Reposición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</si>
  <si>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</si>
  <si>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</si>
  <si>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</si>
  <si>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</si>
  <si>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</si>
  <si>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</si>
  <si>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</si>
  <si>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>Avila</t>
  </si>
  <si>
    <t>Salamanca</t>
  </si>
  <si>
    <t xml:space="preserve"> MADRID</t>
  </si>
  <si>
    <t>Ciudad Real</t>
  </si>
  <si>
    <t>Toledo</t>
  </si>
  <si>
    <t xml:space="preserve"> C. VALENCIANA</t>
  </si>
  <si>
    <t xml:space="preserve"> R. DE MURCIA</t>
  </si>
  <si>
    <t>Badajoz</t>
  </si>
  <si>
    <t>Cáceres</t>
  </si>
  <si>
    <t xml:space="preserve"> EXTREMADURA</t>
  </si>
  <si>
    <t>Cádiz</t>
  </si>
  <si>
    <t>Córdoba</t>
  </si>
  <si>
    <t>Huelva</t>
  </si>
  <si>
    <t>Sevilla</t>
  </si>
  <si>
    <t xml:space="preserve"> CANARIAS</t>
  </si>
  <si>
    <t>ESPAÑA</t>
  </si>
  <si>
    <t>Vacas</t>
  </si>
  <si>
    <t>Para ordeño</t>
  </si>
  <si>
    <t>De ordeño</t>
  </si>
  <si>
    <t>Hembras para vida</t>
  </si>
  <si>
    <t>Corderos</t>
  </si>
  <si>
    <t>Sementales</t>
  </si>
  <si>
    <t>Nunca han parido</t>
  </si>
  <si>
    <t>Que ya han parido</t>
  </si>
  <si>
    <t>Cubiertas por 1ª vez</t>
  </si>
  <si>
    <t>Ordeño</t>
  </si>
  <si>
    <t>No ordeño</t>
  </si>
  <si>
    <t>Que nunca han parido</t>
  </si>
  <si>
    <t>No cubiertas</t>
  </si>
  <si>
    <t xml:space="preserve">  Estados Unidos</t>
  </si>
  <si>
    <t xml:space="preserve">  Méjico</t>
  </si>
  <si>
    <t xml:space="preserve"> PAIS VASCO</t>
  </si>
  <si>
    <t xml:space="preserve"> ARAGON</t>
  </si>
  <si>
    <t xml:space="preserve"> ANDALUCIA</t>
  </si>
  <si>
    <t>Otros bovinos</t>
  </si>
  <si>
    <t>Bovinos de</t>
  </si>
  <si>
    <t>bovino</t>
  </si>
  <si>
    <t>lecheras</t>
  </si>
  <si>
    <t>vacas</t>
  </si>
  <si>
    <t>de 24 meses y más</t>
  </si>
  <si>
    <t>12 a 24 meses</t>
  </si>
  <si>
    <t xml:space="preserve"> Ceuta</t>
  </si>
  <si>
    <t xml:space="preserve"> Melilla</t>
  </si>
  <si>
    <t>Fuente: Censo Agrario, 1999. I.N.E.</t>
  </si>
  <si>
    <t xml:space="preserve">Ovino </t>
  </si>
  <si>
    <t xml:space="preserve">Ovejas </t>
  </si>
  <si>
    <t>Corderas para</t>
  </si>
  <si>
    <t xml:space="preserve">Otros </t>
  </si>
  <si>
    <t>total</t>
  </si>
  <si>
    <t>madres</t>
  </si>
  <si>
    <t>reposición</t>
  </si>
  <si>
    <t>ovinos</t>
  </si>
  <si>
    <t xml:space="preserve">  Ceuta</t>
  </si>
  <si>
    <t xml:space="preserve">  Melilla</t>
  </si>
  <si>
    <t>Cabras</t>
  </si>
  <si>
    <t xml:space="preserve">Chivas para </t>
  </si>
  <si>
    <t>caprinos</t>
  </si>
  <si>
    <t xml:space="preserve">Porcino </t>
  </si>
  <si>
    <t xml:space="preserve">Cerdas </t>
  </si>
  <si>
    <t>Cerdas para</t>
  </si>
  <si>
    <t>porcinos</t>
  </si>
  <si>
    <t xml:space="preserve">  A Coruña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</si>
  <si>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</si>
  <si>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</si>
  <si>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</si>
  <si>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</si>
  <si>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</si>
  <si>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</si>
  <si>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</si>
  <si>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</si>
  <si>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</si>
  <si>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</si>
  <si>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</si>
  <si>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</si>
  <si>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</si>
  <si>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</si>
  <si>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</si>
  <si>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</si>
  <si>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</si>
  <si>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</si>
  <si>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</si>
  <si>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</si>
  <si>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</si>
  <si>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</si>
  <si>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</si>
  <si>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</si>
  <si>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</si>
  <si>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</si>
  <si>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</si>
  <si>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</si>
  <si>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</si>
  <si>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</si>
  <si>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</si>
  <si>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</si>
  <si>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</si>
  <si>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</si>
  <si>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</si>
  <si>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</si>
  <si>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</si>
  <si>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</si>
  <si>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</si>
  <si>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</si>
  <si>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</si>
  <si>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</si>
  <si>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</si>
  <si>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</si>
  <si>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</si>
  <si>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</si>
  <si>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</si>
  <si>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</si>
  <si>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</si>
  <si>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</si>
  <si>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</si>
  <si>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</si>
  <si>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</si>
  <si>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</si>
  <si>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</si>
  <si>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</si>
  <si>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</si>
  <si>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</si>
  <si>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</si>
  <si>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CASTILLA Y LEON</t>
  </si>
  <si>
    <t>OTROS PAISES DEL MUNDO</t>
  </si>
  <si>
    <t>1991</t>
  </si>
  <si>
    <t>1992</t>
  </si>
  <si>
    <t xml:space="preserve">1993 </t>
  </si>
  <si>
    <t xml:space="preserve">1995 </t>
  </si>
  <si>
    <t xml:space="preserve">1996 </t>
  </si>
  <si>
    <t xml:space="preserve">1997 </t>
  </si>
  <si>
    <t>2001</t>
  </si>
  <si>
    <t xml:space="preserve">1992 </t>
  </si>
  <si>
    <t xml:space="preserve">1994 </t>
  </si>
  <si>
    <t>2000</t>
  </si>
  <si>
    <t>2002</t>
  </si>
  <si>
    <t>1993</t>
  </si>
  <si>
    <t xml:space="preserve">1999 </t>
  </si>
  <si>
    <t xml:space="preserve">2001 </t>
  </si>
  <si>
    <t xml:space="preserve">1991 </t>
  </si>
  <si>
    <t xml:space="preserve">               Reproductores de 50 o más kg de peso vivo</t>
  </si>
  <si>
    <t>kg de peso vivo</t>
  </si>
  <si>
    <t>PAISES DE EUROPA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</si>
  <si>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</si>
  <si>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</si>
  <si>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</si>
  <si>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t>2003</t>
  </si>
  <si>
    <t xml:space="preserve"> 19.7.  GANADO DE LIDIA: Serie histórica del número de ganaderías inscritas </t>
  </si>
  <si>
    <t xml:space="preserve"> 19.6.  GANADO DE LIDIA: Serie histórica del número de terneros herrados</t>
  </si>
  <si>
    <t>EFECTIVOS GANADEROS</t>
  </si>
  <si>
    <t xml:space="preserve">2002 </t>
  </si>
  <si>
    <r>
      <t xml:space="preserve">1990 </t>
    </r>
    <r>
      <rPr>
        <vertAlign val="superscript"/>
        <sz val="10"/>
        <rFont val="Arial"/>
        <family val="2"/>
      </rPr>
      <t>(1)</t>
    </r>
  </si>
  <si>
    <r>
      <t>1990</t>
    </r>
    <r>
      <rPr>
        <vertAlign val="superscript"/>
        <sz val="10"/>
        <rFont val="Arial"/>
        <family val="2"/>
      </rPr>
      <t>(1)</t>
    </r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</si>
  <si>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Machos sin señalar destino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</si>
  <si>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Hembras que aún no han parido</t>
    </r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</si>
  <si>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Se ha rectificado la serie histórica de vacas publicada en el Anuario 2000.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</si>
  <si>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</si>
  <si>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r>
      <t>Vacas</t>
    </r>
    <r>
      <rPr>
        <vertAlign val="superscript"/>
        <sz val="10"/>
        <rFont val="Arial"/>
        <family val="2"/>
      </rPr>
      <t xml:space="preserve"> (4)</t>
    </r>
  </si>
  <si>
    <t xml:space="preserve"> 19.1.  GANADO: Serie histórica del número de animales según especies (Miles)</t>
  </si>
  <si>
    <t xml:space="preserve"> 19.2.  GANADO BOVINO: Serie histórica del número de animales según categorías (Miles)</t>
  </si>
  <si>
    <t>Mundo y países</t>
  </si>
  <si>
    <t>2004</t>
  </si>
  <si>
    <t>Animales vivos</t>
  </si>
  <si>
    <r>
      <t xml:space="preserve">1990 </t>
    </r>
    <r>
      <rPr>
        <vertAlign val="superscript"/>
        <sz val="10"/>
        <rFont val="Arial"/>
        <family val="2"/>
      </rPr>
      <t>(4)</t>
    </r>
  </si>
  <si>
    <r>
      <t>(1)</t>
    </r>
    <r>
      <rPr>
        <sz val="10"/>
        <rFont val="Arial"/>
        <family val="2"/>
      </rPr>
      <t xml:space="preserve"> Chivos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</si>
  <si>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</si>
  <si>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</si>
  <si>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>(1)</t>
    </r>
    <r>
      <rPr>
        <sz val="10"/>
        <rFont val="Arial"/>
        <family val="2"/>
      </rPr>
      <t xml:space="preserve"> Corderos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</si>
  <si>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</si>
  <si>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 xml:space="preserve"> 19.5.  GANADO BOVINO: Ciudades Autónomas de Ceuta y Melilla (Número de animales)</t>
  </si>
  <si>
    <t>TOTAL</t>
  </si>
  <si>
    <t>Fuente: Estadísticas de Comercio Exterior de España. Agencia Estatal de Administración Tributaria.</t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</si>
  <si>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</si>
  <si>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 xml:space="preserve">1999 </t>
    </r>
    <r>
      <rPr>
        <vertAlign val="superscript"/>
        <sz val="10"/>
        <rFont val="Arial"/>
        <family val="2"/>
      </rPr>
      <t>(2)</t>
    </r>
  </si>
  <si>
    <t xml:space="preserve"> Coruña (La)</t>
  </si>
  <si>
    <t xml:space="preserve"> Lugo</t>
  </si>
  <si>
    <t xml:space="preserve"> Orense</t>
  </si>
  <si>
    <t xml:space="preserve"> Pontevedra</t>
  </si>
  <si>
    <t xml:space="preserve"> Alava</t>
  </si>
  <si>
    <t xml:space="preserve"> Guipúzcoa</t>
  </si>
  <si>
    <t xml:space="preserve"> Vizcaya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</si>
  <si>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</si>
  <si>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</si>
  <si>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</si>
  <si>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</si>
  <si>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</si>
  <si>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</si>
  <si>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</si>
  <si>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</si>
  <si>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</si>
  <si>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</si>
  <si>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</si>
  <si>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</si>
  <si>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</si>
  <si>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</si>
  <si>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</si>
  <si>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</si>
  <si>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</si>
  <si>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</si>
  <si>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</si>
  <si>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</si>
  <si>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</si>
  <si>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</si>
  <si>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</si>
  <si>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</si>
  <si>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</si>
  <si>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Badajoz</t>
  </si>
  <si>
    <t xml:space="preserve"> Caceres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</si>
  <si>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</si>
  <si>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</si>
  <si>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</si>
  <si>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</si>
  <si>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</si>
  <si>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</si>
  <si>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</si>
  <si>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</si>
  <si>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</si>
  <si>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</si>
  <si>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ESPAÑA</t>
  </si>
  <si>
    <t>-</t>
  </si>
  <si>
    <t>CASTILLA Y LEON</t>
  </si>
  <si>
    <t>CASTILLA - LA MANCHA</t>
  </si>
  <si>
    <t>EXTREMADURA</t>
  </si>
  <si>
    <t>Malaga</t>
  </si>
  <si>
    <t>ANDALUCIA</t>
  </si>
  <si>
    <t>Asociación de ganaderos de reses de lidia</t>
  </si>
  <si>
    <t>Animales con menos de 12 meses</t>
  </si>
  <si>
    <t>Destinados</t>
  </si>
  <si>
    <t>a sacrificio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</si>
  <si>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</si>
  <si>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</si>
  <si>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</si>
  <si>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</si>
  <si>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</si>
  <si>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</si>
  <si>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</si>
  <si>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</si>
  <si>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</si>
  <si>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</si>
  <si>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</si>
  <si>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</si>
  <si>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</si>
  <si>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</si>
  <si>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Burgos</t>
  </si>
  <si>
    <t>León</t>
  </si>
  <si>
    <t>Palencia</t>
  </si>
  <si>
    <t>Segovia</t>
  </si>
  <si>
    <t>Soria</t>
  </si>
  <si>
    <t>Valladolid</t>
  </si>
  <si>
    <t>Zamora</t>
  </si>
  <si>
    <t>Albacete</t>
  </si>
  <si>
    <t>Cuenca</t>
  </si>
  <si>
    <t>Guadalajara</t>
  </si>
  <si>
    <t xml:space="preserve"> CASTILLA-LA MANCHA</t>
  </si>
  <si>
    <t>Alicante</t>
  </si>
  <si>
    <t>Castellón</t>
  </si>
  <si>
    <t>Valencia</t>
  </si>
  <si>
    <t>Almería</t>
  </si>
  <si>
    <t>Granada</t>
  </si>
  <si>
    <t>Jaén</t>
  </si>
  <si>
    <t>Málaga</t>
  </si>
  <si>
    <t>Las Palmas</t>
  </si>
  <si>
    <t>S.C. de Tenerife</t>
  </si>
  <si>
    <t>Animales con 24 meses o más</t>
  </si>
  <si>
    <t>Novillas</t>
  </si>
  <si>
    <t>Para</t>
  </si>
  <si>
    <t>De</t>
  </si>
  <si>
    <t>no ordeño</t>
  </si>
  <si>
    <t>No</t>
  </si>
  <si>
    <t>cubiertas</t>
  </si>
  <si>
    <t>ordeño</t>
  </si>
  <si>
    <t>Chivos</t>
  </si>
  <si>
    <t>1ª vez</t>
  </si>
  <si>
    <t>19.4.  GANADO BOVINO: Análisis provincial del número de animales según tipos, 2005 (Diciembre) (conclusión)</t>
  </si>
  <si>
    <t>19.3.  GANADO BOVINO: Análisis provincial del número de animales según tipos, 2005 (Diciembre)</t>
  </si>
  <si>
    <t>Cerdos</t>
  </si>
  <si>
    <t>Cerdos para cebo de 50 o más kg de peso vivo</t>
  </si>
  <si>
    <r>
      <t xml:space="preserve">Total </t>
    </r>
    <r>
      <rPr>
        <vertAlign val="superscript"/>
        <sz val="10"/>
        <rFont val="Arial"/>
        <family val="2"/>
      </rPr>
      <t>(1)</t>
    </r>
  </si>
  <si>
    <t>de 20 a 49</t>
  </si>
  <si>
    <t>De 50 a 79</t>
  </si>
  <si>
    <t>De 80 a 109</t>
  </si>
  <si>
    <t>De 110 o más</t>
  </si>
  <si>
    <t>Reproductores de 50 o más kg de p.v.</t>
  </si>
  <si>
    <t>Cerdas reproductoras</t>
  </si>
  <si>
    <t>Cerdos para cebo de 50 o más kg de p.v.</t>
  </si>
  <si>
    <r>
      <t>(*)</t>
    </r>
    <r>
      <rPr>
        <sz val="10"/>
        <rFont val="Arial"/>
        <family val="2"/>
      </rPr>
      <t xml:space="preserve"> Los efectivos de porcino extensivo están incluidos en los efectivos totales de porcino que se presentan en tablas anteriores.</t>
    </r>
  </si>
  <si>
    <t>19.8.  ANIMALES VIVOS: Comercio Exterior de España de reproductores de raza pura (Número de animales)</t>
  </si>
  <si>
    <t>Bovinos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</si>
  <si>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</si>
  <si>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</si>
  <si>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</si>
  <si>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</si>
  <si>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</si>
  <si>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</si>
  <si>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</si>
  <si>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</si>
  <si>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</si>
  <si>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</si>
  <si>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</si>
  <si>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</si>
  <si>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</si>
  <si>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</si>
  <si>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</si>
  <si>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</si>
  <si>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</si>
  <si>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</si>
  <si>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</si>
  <si>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</si>
  <si>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</si>
  <si>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</si>
  <si>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</si>
  <si>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</si>
  <si>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</si>
  <si>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</si>
  <si>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</si>
  <si>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</si>
  <si>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</si>
  <si>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19.9.  ANIMALES VIVOS: Comercio Exterior de España, (Número de animales)</t>
  </si>
  <si>
    <t>2005</t>
  </si>
  <si>
    <t>(1) En el total de ganado porcino, se incluye el porcino extensivo.</t>
  </si>
  <si>
    <t xml:space="preserve">  5.018  </t>
  </si>
  <si>
    <t xml:space="preserve">–   </t>
  </si>
  <si>
    <t xml:space="preserve"> 19.10.  GANADO OVINO: Serie histórica del número de animales según tipos (Miles) </t>
  </si>
  <si>
    <t xml:space="preserve"> 19.11.  GANADO OVINO: Ciudades Autónomas de Ceuta y Melilla (Número de animales)</t>
  </si>
  <si>
    <t>19.12.  GANADO OVINO: Análisis provincial del número de animales según tipos, 2005 (Diciembre)</t>
  </si>
  <si>
    <t xml:space="preserve"> 19.13.  GANADO CAPRINO: Serie histórica del número de animales según tipos (Miles) </t>
  </si>
  <si>
    <t xml:space="preserve"> 91   </t>
  </si>
  <si>
    <t xml:space="preserve"> 19.14.  GANADO CAPRINO: Ciudades Autónomas de Ceuta y Melilla (Número de animales)</t>
  </si>
  <si>
    <t xml:space="preserve"> 19.15.  GANADO CAPRINO: Análisis provincial del número de animales según tipos, 2005 (Diciembre)</t>
  </si>
  <si>
    <t xml:space="preserve"> 19.16.  GANADO PORCINO: Serie histórica del número de animales según categorías (Miles)</t>
  </si>
  <si>
    <t xml:space="preserve"> 19.17.  GANADO PORCINO: Ciudades Autónomas de Ceuta y Melilla (Número de animales)</t>
  </si>
  <si>
    <t xml:space="preserve">19.19.  GANADO PORCINO: Análisis provincial del número de animales según tipos, 2005 (Diciembre) </t>
  </si>
  <si>
    <t xml:space="preserve"> 19.20.  GANADO PORCINO: Serie histórica de ganado porcino extensivo (Número de animales) </t>
  </si>
  <si>
    <r>
      <t xml:space="preserve"> 19.21.  GANADO PORCINO EXTENSIVO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Análisis provincial del número de animales según tipos, 2005 (Diciembre)</t>
    </r>
  </si>
  <si>
    <t xml:space="preserve"> 19.22.  GANADO EQUINO: Serie histórica del número de animales (Miles)</t>
  </si>
  <si>
    <t xml:space="preserve"> 19.23.  GANADO EQUINO: Ciudades Autónomas de Ceuta y Melilla (Número de animales)</t>
  </si>
  <si>
    <t>19.18.  GANADO PORCINO: Análisis provincial del número de animales según tipos, 2005 (Diciembre)</t>
  </si>
  <si>
    <r>
      <t>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Encuestas de la Unión Europea de Diciembre de cada año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</si>
  <si>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Euorpea de diciembre de cada año.</t>
    </r>
  </si>
  <si>
    <t>kg de peso vivo.</t>
  </si>
  <si>
    <r>
      <t>(1)</t>
    </r>
    <r>
      <rPr>
        <sz val="10"/>
        <rFont val="Arial"/>
        <family val="2"/>
      </rPr>
      <t xml:space="preserve"> Censo General Ganadero de marzo de 1986</t>
    </r>
  </si>
  <si>
    <r>
      <t>(2)</t>
    </r>
    <r>
      <rPr>
        <sz val="10"/>
        <rFont val="Arial"/>
        <family val="2"/>
      </rPr>
      <t xml:space="preserve"> Censo Agrario, 1999. I.N.E.</t>
    </r>
  </si>
  <si>
    <r>
      <t xml:space="preserve"> 19.24.  GANADO EQUINO: Análisis provincial del número de animales según tipos </t>
    </r>
    <r>
      <rPr>
        <b/>
        <vertAlign val="superscript"/>
        <sz val="11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</si>
  <si>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Fuente: Censo Agrario 1999, I.N.E.</t>
    </r>
  </si>
  <si>
    <t>Fuente: Censo Agrario 1999, I.N.E.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</si>
</sst>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68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37" fontId="4" fillId="0" borderId="0" xfId="22" applyFont="1" applyAlignment="1">
      <alignment horizontal="center"/>
      <protection/>
    </xf>
    <xf numFmtId="37" fontId="0" fillId="0" borderId="2" xfId="22" applyFont="1" applyBorder="1">
      <alignment/>
      <protection/>
    </xf>
    <xf numFmtId="0" fontId="5" fillId="0" borderId="0" xfId="27" applyFont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0" fontId="0" fillId="0" borderId="0" xfId="27" applyFont="1" applyAlignment="1" applyProtection="1">
      <alignment horizontal="fill"/>
      <protection/>
    </xf>
    <xf numFmtId="0" fontId="0" fillId="0" borderId="0" xfId="0" applyFont="1" applyAlignment="1">
      <alignment/>
    </xf>
    <xf numFmtId="0" fontId="0" fillId="0" borderId="3" xfId="27" applyFont="1" applyBorder="1" applyAlignment="1" applyProtection="1">
      <alignment horizontal="center"/>
      <protection/>
    </xf>
    <xf numFmtId="0" fontId="0" fillId="0" borderId="1" xfId="27" applyFont="1" applyBorder="1" applyAlignment="1" applyProtection="1">
      <alignment horizontal="center"/>
      <protection/>
    </xf>
    <xf numFmtId="0" fontId="0" fillId="0" borderId="4" xfId="27" applyFont="1" applyBorder="1" applyAlignment="1" applyProtection="1">
      <alignment horizontal="center"/>
      <protection/>
    </xf>
    <xf numFmtId="0" fontId="0" fillId="0" borderId="5" xfId="27" applyFont="1" applyBorder="1" applyProtection="1">
      <alignment/>
      <protection/>
    </xf>
    <xf numFmtId="37" fontId="0" fillId="0" borderId="0" xfId="27" applyNumberFormat="1" applyFont="1" applyProtection="1">
      <alignment/>
      <protection/>
    </xf>
    <xf numFmtId="37" fontId="0" fillId="0" borderId="4" xfId="22" applyFont="1" applyBorder="1">
      <alignment/>
      <protection/>
    </xf>
    <xf numFmtId="0" fontId="0" fillId="0" borderId="3" xfId="27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37" fontId="5" fillId="0" borderId="0" xfId="25" applyFont="1">
      <alignment/>
      <protection/>
    </xf>
    <xf numFmtId="37" fontId="0" fillId="0" borderId="0" xfId="25" applyFont="1">
      <alignment/>
      <protection/>
    </xf>
    <xf numFmtId="37" fontId="7" fillId="0" borderId="0" xfId="25" applyNumberFormat="1" applyFont="1" applyAlignment="1" applyProtection="1">
      <alignment horizontal="fill"/>
      <protection/>
    </xf>
    <xf numFmtId="37" fontId="0" fillId="0" borderId="0" xfId="25" applyFont="1" applyBorder="1">
      <alignment/>
      <protection/>
    </xf>
    <xf numFmtId="37" fontId="0" fillId="0" borderId="3" xfId="25" applyNumberFormat="1" applyFont="1" applyBorder="1" applyAlignment="1" applyProtection="1">
      <alignment horizontal="center"/>
      <protection/>
    </xf>
    <xf numFmtId="37" fontId="0" fillId="0" borderId="1" xfId="25" applyNumberFormat="1" applyFont="1" applyBorder="1" applyAlignment="1" applyProtection="1">
      <alignment horizontal="center"/>
      <protection/>
    </xf>
    <xf numFmtId="37" fontId="0" fillId="0" borderId="4" xfId="25" applyNumberFormat="1" applyFont="1" applyBorder="1" applyAlignment="1" applyProtection="1">
      <alignment horizontal="center"/>
      <protection/>
    </xf>
    <xf numFmtId="37" fontId="0" fillId="0" borderId="6" xfId="25" applyNumberFormat="1" applyFont="1" applyBorder="1" applyAlignment="1" applyProtection="1">
      <alignment horizontal="left"/>
      <protection/>
    </xf>
    <xf numFmtId="37" fontId="0" fillId="0" borderId="7" xfId="25" applyNumberFormat="1" applyFont="1" applyBorder="1" applyProtection="1">
      <alignment/>
      <protection/>
    </xf>
    <xf numFmtId="37" fontId="0" fillId="0" borderId="8" xfId="25" applyNumberFormat="1" applyFont="1" applyBorder="1" applyProtection="1">
      <alignment/>
      <protection/>
    </xf>
    <xf numFmtId="37" fontId="0" fillId="0" borderId="6" xfId="25" applyNumberFormat="1" applyFont="1" applyBorder="1" applyProtection="1">
      <alignment/>
      <protection/>
    </xf>
    <xf numFmtId="37" fontId="0" fillId="0" borderId="0" xfId="25" applyNumberFormat="1" applyFont="1" applyBorder="1" applyAlignment="1" applyProtection="1">
      <alignment horizontal="left"/>
      <protection/>
    </xf>
    <xf numFmtId="37" fontId="0" fillId="0" borderId="1" xfId="25" applyNumberFormat="1" applyFont="1" applyBorder="1" applyProtection="1">
      <alignment/>
      <protection/>
    </xf>
    <xf numFmtId="37" fontId="0" fillId="0" borderId="3" xfId="25" applyNumberFormat="1" applyFont="1" applyBorder="1" applyProtection="1">
      <alignment/>
      <protection/>
    </xf>
    <xf numFmtId="37" fontId="0" fillId="0" borderId="0" xfId="25" applyNumberFormat="1" applyFont="1" applyBorder="1" applyProtection="1">
      <alignment/>
      <protection/>
    </xf>
    <xf numFmtId="37" fontId="0" fillId="0" borderId="0" xfId="25" applyNumberFormat="1" applyFont="1" applyBorder="1" applyAlignment="1" applyProtection="1" quotePrefix="1">
      <alignment horizontal="left"/>
      <protection/>
    </xf>
    <xf numFmtId="37" fontId="0" fillId="0" borderId="0" xfId="25" applyNumberFormat="1" applyFont="1" applyProtection="1">
      <alignment/>
      <protection/>
    </xf>
    <xf numFmtId="37" fontId="0" fillId="0" borderId="0" xfId="25" applyNumberFormat="1" applyFont="1" applyAlignment="1" applyProtection="1">
      <alignment horizontal="fill"/>
      <protection/>
    </xf>
    <xf numFmtId="37" fontId="0" fillId="0" borderId="0" xfId="25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1" fontId="0" fillId="0" borderId="3" xfId="0" applyNumberFormat="1" applyFont="1" applyFill="1" applyBorder="1" applyAlignment="1" applyProtection="1">
      <alignment/>
      <protection/>
    </xf>
    <xf numFmtId="0" fontId="8" fillId="0" borderId="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center"/>
    </xf>
    <xf numFmtId="0" fontId="0" fillId="0" borderId="8" xfId="27" applyFont="1" applyBorder="1" applyProtection="1">
      <alignment/>
      <protection/>
    </xf>
    <xf numFmtId="3" fontId="0" fillId="0" borderId="7" xfId="0" applyNumberFormat="1" applyFont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/>
    </xf>
    <xf numFmtId="169" fontId="0" fillId="0" borderId="6" xfId="25" applyNumberFormat="1" applyFont="1" applyBorder="1" applyAlignment="1" applyProtection="1">
      <alignment/>
      <protection/>
    </xf>
    <xf numFmtId="169" fontId="0" fillId="0" borderId="0" xfId="25" applyNumberFormat="1" applyFont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0" fontId="0" fillId="0" borderId="11" xfId="27" applyFont="1" applyBorder="1" applyAlignment="1" applyProtection="1">
      <alignment horizontal="center"/>
      <protection/>
    </xf>
    <xf numFmtId="0" fontId="0" fillId="0" borderId="2" xfId="27" applyFont="1" applyBorder="1" applyProtection="1">
      <alignment/>
      <protection/>
    </xf>
    <xf numFmtId="37" fontId="0" fillId="0" borderId="3" xfId="25" applyNumberFormat="1" applyFont="1" applyBorder="1" applyAlignment="1" applyProtection="1" quotePrefix="1">
      <alignment horizontal="left"/>
      <protection/>
    </xf>
    <xf numFmtId="169" fontId="0" fillId="0" borderId="4" xfId="0" applyNumberFormat="1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7" xfId="27" applyFont="1" applyBorder="1" applyAlignment="1" applyProtection="1">
      <alignment horizontal="center"/>
      <protection/>
    </xf>
    <xf numFmtId="0" fontId="0" fillId="0" borderId="12" xfId="27" applyFont="1" applyBorder="1" applyProtection="1">
      <alignment/>
      <protection/>
    </xf>
    <xf numFmtId="0" fontId="0" fillId="0" borderId="13" xfId="0" applyFont="1" applyBorder="1" applyAlignment="1">
      <alignment horizontal="center"/>
    </xf>
    <xf numFmtId="37" fontId="0" fillId="0" borderId="7" xfId="25" applyNumberFormat="1" applyFont="1" applyBorder="1" applyAlignment="1" applyProtection="1">
      <alignment horizontal="center"/>
      <protection/>
    </xf>
    <xf numFmtId="37" fontId="0" fillId="0" borderId="14" xfId="25" applyNumberFormat="1" applyFont="1" applyBorder="1" applyProtection="1">
      <alignment/>
      <protection/>
    </xf>
    <xf numFmtId="37" fontId="0" fillId="0" borderId="15" xfId="25" applyNumberFormat="1" applyFont="1" applyBorder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11" fillId="0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69" fontId="8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5" xfId="27" applyFont="1" applyFill="1" applyBorder="1" applyAlignment="1" applyProtection="1">
      <alignment horizontal="left"/>
      <protection/>
    </xf>
    <xf numFmtId="0" fontId="0" fillId="2" borderId="12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9" fontId="8" fillId="2" borderId="10" xfId="0" applyNumberFormat="1" applyFont="1" applyFill="1" applyBorder="1" applyAlignment="1">
      <alignment horizontal="right"/>
    </xf>
    <xf numFmtId="169" fontId="8" fillId="2" borderId="11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37" fontId="0" fillId="0" borderId="11" xfId="25" applyNumberFormat="1" applyFont="1" applyFill="1" applyBorder="1" applyProtection="1">
      <alignment/>
      <protection/>
    </xf>
    <xf numFmtId="37" fontId="0" fillId="0" borderId="5" xfId="25" applyNumberFormat="1" applyFont="1" applyFill="1" applyBorder="1" applyProtection="1">
      <alignment/>
      <protection/>
    </xf>
    <xf numFmtId="169" fontId="0" fillId="0" borderId="2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3" fontId="17" fillId="2" borderId="0" xfId="0" applyNumberFormat="1" applyFont="1" applyFill="1" applyBorder="1" applyAlignment="1">
      <alignment/>
    </xf>
    <xf numFmtId="3" fontId="18" fillId="2" borderId="0" xfId="0" applyNumberFormat="1" applyFont="1" applyFill="1" applyAlignment="1">
      <alignment/>
    </xf>
    <xf numFmtId="175" fontId="18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174" fontId="19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11" xfId="0" applyFont="1" applyFill="1" applyBorder="1" applyAlignment="1">
      <alignment/>
    </xf>
    <xf numFmtId="169" fontId="0" fillId="2" borderId="1" xfId="0" applyNumberFormat="1" applyFont="1" applyFill="1" applyBorder="1" applyAlignment="1">
      <alignment horizontal="right"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 applyProtection="1">
      <alignment horizontal="right"/>
      <protection/>
    </xf>
    <xf numFmtId="169" fontId="0" fillId="2" borderId="7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 applyProtection="1">
      <alignment horizontal="right"/>
      <protection/>
    </xf>
    <xf numFmtId="169" fontId="0" fillId="2" borderId="0" xfId="0" applyNumberFormat="1" applyFont="1" applyFill="1" applyBorder="1" applyAlignment="1" applyProtection="1">
      <alignment horizontal="right"/>
      <protection/>
    </xf>
    <xf numFmtId="169" fontId="8" fillId="2" borderId="1" xfId="0" applyNumberFormat="1" applyFont="1" applyFill="1" applyBorder="1" applyAlignment="1">
      <alignment horizontal="right"/>
    </xf>
    <xf numFmtId="169" fontId="8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 applyProtection="1" quotePrefix="1">
      <alignment horizontal="right"/>
      <protection/>
    </xf>
    <xf numFmtId="169" fontId="8" fillId="2" borderId="1" xfId="0" applyNumberFormat="1" applyFont="1" applyFill="1" applyBorder="1" applyAlignment="1" applyProtection="1">
      <alignment horizontal="right"/>
      <protection/>
    </xf>
    <xf numFmtId="169" fontId="8" fillId="2" borderId="0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69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69" fontId="0" fillId="2" borderId="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169" fontId="8" fillId="2" borderId="4" xfId="0" applyNumberFormat="1" applyFont="1" applyFill="1" applyBorder="1" applyAlignment="1">
      <alignment horizontal="right"/>
    </xf>
    <xf numFmtId="169" fontId="0" fillId="2" borderId="4" xfId="0" applyNumberFormat="1" applyFont="1" applyFill="1" applyBorder="1" applyAlignment="1">
      <alignment horizontal="right"/>
    </xf>
    <xf numFmtId="169" fontId="0" fillId="2" borderId="4" xfId="0" applyNumberFormat="1" applyFont="1" applyFill="1" applyBorder="1" applyAlignment="1" applyProtection="1" quotePrefix="1">
      <alignment horizontal="right"/>
      <protection/>
    </xf>
    <xf numFmtId="169" fontId="8" fillId="2" borderId="4" xfId="0" applyNumberFormat="1" applyFont="1" applyFill="1" applyBorder="1" applyAlignment="1" applyProtection="1">
      <alignment horizontal="right"/>
      <protection/>
    </xf>
    <xf numFmtId="169" fontId="0" fillId="2" borderId="3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/>
    </xf>
    <xf numFmtId="169" fontId="8" fillId="2" borderId="11" xfId="0" applyNumberFormat="1" applyFont="1" applyFill="1" applyBorder="1" applyAlignment="1" applyProtection="1">
      <alignment horizontal="right"/>
      <protection/>
    </xf>
    <xf numFmtId="169" fontId="8" fillId="2" borderId="5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0" fillId="0" borderId="12" xfId="0" applyNumberFormat="1" applyFont="1" applyBorder="1" applyAlignment="1">
      <alignment horizontal="right"/>
    </xf>
    <xf numFmtId="3" fontId="8" fillId="0" borderId="3" xfId="0" applyNumberFormat="1" applyFont="1" applyFill="1" applyBorder="1" applyAlignment="1" applyProtection="1">
      <alignment horizontal="left"/>
      <protection/>
    </xf>
    <xf numFmtId="1" fontId="0" fillId="0" borderId="3" xfId="0" applyNumberFormat="1" applyFont="1" applyFill="1" applyBorder="1" applyAlignment="1" applyProtection="1">
      <alignment horizontal="left"/>
      <protection/>
    </xf>
    <xf numFmtId="1" fontId="8" fillId="0" borderId="3" xfId="0" applyNumberFormat="1" applyFont="1" applyFill="1" applyBorder="1" applyAlignment="1" applyProtection="1">
      <alignment horizontal="left"/>
      <protection/>
    </xf>
    <xf numFmtId="3" fontId="0" fillId="0" borderId="3" xfId="0" applyNumberFormat="1" applyFont="1" applyFill="1" applyBorder="1" applyAlignment="1" applyProtection="1">
      <alignment horizontal="left"/>
      <protection/>
    </xf>
    <xf numFmtId="37" fontId="0" fillId="0" borderId="5" xfId="25" applyNumberFormat="1" applyFont="1" applyBorder="1" applyAlignment="1" applyProtection="1" quotePrefix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37" fontId="0" fillId="0" borderId="4" xfId="22" applyFont="1" applyBorder="1" applyAlignment="1">
      <alignment horizontal="right"/>
      <protection/>
    </xf>
    <xf numFmtId="37" fontId="0" fillId="0" borderId="2" xfId="22" applyFont="1" applyBorder="1" applyAlignment="1">
      <alignment horizontal="right"/>
      <protection/>
    </xf>
    <xf numFmtId="37" fontId="8" fillId="0" borderId="4" xfId="22" applyFont="1" applyBorder="1" applyAlignment="1">
      <alignment horizontal="right"/>
      <protection/>
    </xf>
    <xf numFmtId="37" fontId="0" fillId="0" borderId="18" xfId="22" applyFont="1" applyBorder="1" applyAlignment="1">
      <alignment horizontal="right"/>
      <protection/>
    </xf>
    <xf numFmtId="0" fontId="7" fillId="0" borderId="10" xfId="0" applyFont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69" fontId="0" fillId="2" borderId="11" xfId="0" applyNumberFormat="1" applyFont="1" applyFill="1" applyBorder="1" applyAlignment="1" applyProtection="1">
      <alignment horizontal="right"/>
      <protection/>
    </xf>
    <xf numFmtId="169" fontId="0" fillId="2" borderId="2" xfId="0" applyNumberFormat="1" applyFont="1" applyFill="1" applyBorder="1" applyAlignment="1" applyProtection="1">
      <alignment horizontal="right"/>
      <protection/>
    </xf>
    <xf numFmtId="37" fontId="0" fillId="2" borderId="12" xfId="22" applyFont="1" applyFill="1" applyBorder="1">
      <alignment/>
      <protection/>
    </xf>
    <xf numFmtId="37" fontId="0" fillId="2" borderId="7" xfId="22" applyFont="1" applyFill="1" applyBorder="1">
      <alignment/>
      <protection/>
    </xf>
    <xf numFmtId="37" fontId="0" fillId="2" borderId="0" xfId="22" applyFont="1" applyFill="1" applyBorder="1">
      <alignment/>
      <protection/>
    </xf>
    <xf numFmtId="37" fontId="0" fillId="2" borderId="4" xfId="22" applyFont="1" applyFill="1" applyBorder="1">
      <alignment/>
      <protection/>
    </xf>
    <xf numFmtId="37" fontId="0" fillId="2" borderId="1" xfId="22" applyFont="1" applyFill="1" applyBorder="1">
      <alignment/>
      <protection/>
    </xf>
    <xf numFmtId="37" fontId="8" fillId="2" borderId="4" xfId="22" applyFont="1" applyFill="1" applyBorder="1">
      <alignment/>
      <protection/>
    </xf>
    <xf numFmtId="37" fontId="8" fillId="2" borderId="1" xfId="22" applyFont="1" applyFill="1" applyBorder="1">
      <alignment/>
      <protection/>
    </xf>
    <xf numFmtId="37" fontId="8" fillId="2" borderId="0" xfId="22" applyFont="1" applyFill="1" applyBorder="1">
      <alignment/>
      <protection/>
    </xf>
    <xf numFmtId="37" fontId="8" fillId="2" borderId="2" xfId="22" applyFont="1" applyFill="1" applyBorder="1">
      <alignment/>
      <protection/>
    </xf>
    <xf numFmtId="37" fontId="8" fillId="2" borderId="11" xfId="22" applyFont="1" applyFill="1" applyBorder="1">
      <alignment/>
      <protection/>
    </xf>
    <xf numFmtId="37" fontId="8" fillId="2" borderId="10" xfId="22" applyFont="1" applyFill="1" applyBorder="1">
      <alignment/>
      <protection/>
    </xf>
    <xf numFmtId="37" fontId="0" fillId="2" borderId="4" xfId="22" applyFont="1" applyFill="1" applyBorder="1" applyAlignment="1">
      <alignment horizontal="right"/>
      <protection/>
    </xf>
    <xf numFmtId="37" fontId="8" fillId="2" borderId="4" xfId="22" applyFont="1" applyFill="1" applyBorder="1" applyAlignment="1">
      <alignment horizontal="right"/>
      <protection/>
    </xf>
    <xf numFmtId="37" fontId="8" fillId="2" borderId="2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14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4" fillId="2" borderId="3" xfId="0" applyFont="1" applyFill="1" applyBorder="1" applyAlignment="1" quotePrefix="1">
      <alignment horizontal="left"/>
    </xf>
    <xf numFmtId="0" fontId="13" fillId="2" borderId="3" xfId="0" applyFont="1" applyFill="1" applyBorder="1" applyAlignment="1" quotePrefix="1">
      <alignment horizontal="left"/>
    </xf>
    <xf numFmtId="0" fontId="13" fillId="2" borderId="5" xfId="0" applyFont="1" applyFill="1" applyBorder="1" applyAlignment="1">
      <alignment horizontal="left"/>
    </xf>
    <xf numFmtId="0" fontId="8" fillId="2" borderId="8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37" fontId="0" fillId="2" borderId="0" xfId="0" applyNumberFormat="1" applyFill="1" applyBorder="1" applyAlignment="1">
      <alignment/>
    </xf>
    <xf numFmtId="37" fontId="5" fillId="2" borderId="0" xfId="22" applyFont="1" applyFill="1">
      <alignment/>
      <protection/>
    </xf>
    <xf numFmtId="37" fontId="0" fillId="2" borderId="0" xfId="22" applyFont="1" applyFill="1">
      <alignment/>
      <protection/>
    </xf>
    <xf numFmtId="37" fontId="7" fillId="2" borderId="0" xfId="22" applyFont="1" applyFill="1" applyBorder="1">
      <alignment/>
      <protection/>
    </xf>
    <xf numFmtId="37" fontId="0" fillId="2" borderId="8" xfId="22" applyFont="1" applyFill="1" applyBorder="1">
      <alignment/>
      <protection/>
    </xf>
    <xf numFmtId="37" fontId="0" fillId="2" borderId="14" xfId="22" applyNumberFormat="1" applyFont="1" applyFill="1" applyBorder="1" applyProtection="1">
      <alignment/>
      <protection/>
    </xf>
    <xf numFmtId="37" fontId="0" fillId="2" borderId="14" xfId="22" applyNumberFormat="1" applyFont="1" applyFill="1" applyBorder="1" applyAlignment="1" applyProtection="1">
      <alignment horizontal="center"/>
      <protection/>
    </xf>
    <xf numFmtId="37" fontId="0" fillId="2" borderId="15" xfId="22" applyNumberFormat="1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center"/>
      <protection/>
    </xf>
    <xf numFmtId="37" fontId="0" fillId="2" borderId="11" xfId="22" applyNumberFormat="1" applyFont="1" applyFill="1" applyBorder="1" applyAlignment="1" applyProtection="1">
      <alignment horizontal="center"/>
      <protection/>
    </xf>
    <xf numFmtId="37" fontId="0" fillId="2" borderId="19" xfId="22" applyNumberFormat="1" applyFont="1" applyFill="1" applyBorder="1" applyAlignment="1" applyProtection="1">
      <alignment horizontal="center"/>
      <protection/>
    </xf>
    <xf numFmtId="37" fontId="0" fillId="2" borderId="13" xfId="22" applyNumberFormat="1" applyFont="1" applyFill="1" applyBorder="1" applyAlignment="1" applyProtection="1">
      <alignment horizontal="center"/>
      <protection/>
    </xf>
    <xf numFmtId="37" fontId="0" fillId="2" borderId="0" xfId="22" applyNumberFormat="1" applyFont="1" applyFill="1" applyBorder="1" applyProtection="1" quotePrefix="1">
      <alignment/>
      <protection/>
    </xf>
    <xf numFmtId="37" fontId="0" fillId="2" borderId="1" xfId="22" applyNumberFormat="1" applyFont="1" applyFill="1" applyBorder="1" applyAlignment="1" applyProtection="1">
      <alignment horizontal="right"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9" fillId="2" borderId="0" xfId="22" applyFont="1" applyFill="1">
      <alignment/>
      <protection/>
    </xf>
    <xf numFmtId="37" fontId="0" fillId="2" borderId="1" xfId="22" applyNumberFormat="1" applyFont="1" applyFill="1" applyBorder="1" applyProtection="1">
      <alignment/>
      <protection/>
    </xf>
    <xf numFmtId="37" fontId="0" fillId="2" borderId="4" xfId="22" applyNumberFormat="1" applyFont="1" applyFill="1" applyBorder="1" applyProtection="1">
      <alignment/>
      <protection/>
    </xf>
    <xf numFmtId="37" fontId="0" fillId="2" borderId="3" xfId="22" applyNumberFormat="1" applyFont="1" applyFill="1" applyBorder="1" applyProtection="1" quotePrefix="1">
      <alignment/>
      <protection/>
    </xf>
    <xf numFmtId="1" fontId="0" fillId="2" borderId="5" xfId="22" applyNumberFormat="1" applyFont="1" applyFill="1" applyBorder="1" applyAlignment="1" applyProtection="1" quotePrefix="1">
      <alignment horizontal="left"/>
      <protection/>
    </xf>
    <xf numFmtId="37" fontId="0" fillId="2" borderId="11" xfId="22" applyNumberFormat="1" applyFont="1" applyFill="1" applyBorder="1" applyProtection="1">
      <alignment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37" fontId="0" fillId="2" borderId="2" xfId="22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37" fontId="0" fillId="2" borderId="0" xfId="22" applyNumberFormat="1" applyFont="1" applyFill="1" applyProtection="1" quotePrefix="1">
      <alignment/>
      <protection/>
    </xf>
    <xf numFmtId="1" fontId="0" fillId="2" borderId="0" xfId="22" applyNumberFormat="1" applyFont="1" applyFill="1" applyProtection="1">
      <alignment/>
      <protection/>
    </xf>
    <xf numFmtId="37" fontId="12" fillId="2" borderId="0" xfId="22" applyFont="1" applyFill="1">
      <alignment/>
      <protection/>
    </xf>
    <xf numFmtId="37" fontId="4" fillId="2" borderId="0" xfId="22" applyFont="1" applyFill="1" applyAlignment="1">
      <alignment horizontal="center"/>
      <protection/>
    </xf>
    <xf numFmtId="37" fontId="6" fillId="2" borderId="0" xfId="22" applyNumberFormat="1" applyFont="1" applyFill="1" applyAlignment="1" applyProtection="1">
      <alignment horizontal="center"/>
      <protection/>
    </xf>
    <xf numFmtId="37" fontId="0" fillId="2" borderId="0" xfId="22" applyNumberFormat="1" applyFont="1" applyFill="1" applyAlignment="1" applyProtection="1">
      <alignment horizontal="fill"/>
      <protection/>
    </xf>
    <xf numFmtId="37" fontId="0" fillId="2" borderId="0" xfId="22" applyNumberFormat="1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center"/>
      <protection/>
    </xf>
    <xf numFmtId="37" fontId="0" fillId="2" borderId="7" xfId="22" applyNumberFormat="1" applyFont="1" applyFill="1" applyBorder="1" applyAlignment="1" applyProtection="1">
      <alignment horizontal="center"/>
      <protection/>
    </xf>
    <xf numFmtId="37" fontId="0" fillId="2" borderId="0" xfId="22" applyNumberFormat="1" applyFont="1" applyFill="1" applyBorder="1" applyAlignment="1" applyProtection="1">
      <alignment horizontal="center"/>
      <protection/>
    </xf>
    <xf numFmtId="37" fontId="0" fillId="2" borderId="1" xfId="22" applyNumberFormat="1" applyFont="1" applyFill="1" applyBorder="1" applyAlignment="1" applyProtection="1">
      <alignment horizontal="center"/>
      <protection/>
    </xf>
    <xf numFmtId="37" fontId="0" fillId="2" borderId="1" xfId="22" applyNumberFormat="1" applyFont="1" applyFill="1" applyBorder="1" applyAlignment="1" applyProtection="1">
      <alignment horizontal="fill"/>
      <protection/>
    </xf>
    <xf numFmtId="37" fontId="0" fillId="2" borderId="16" xfId="22" applyNumberFormat="1" applyFont="1" applyFill="1" applyBorder="1" applyAlignment="1" applyProtection="1">
      <alignment horizontal="fill"/>
      <protection/>
    </xf>
    <xf numFmtId="37" fontId="0" fillId="2" borderId="2" xfId="22" applyNumberFormat="1" applyFont="1" applyFill="1" applyBorder="1" applyAlignment="1" applyProtection="1">
      <alignment horizontal="center"/>
      <protection/>
    </xf>
    <xf numFmtId="37" fontId="0" fillId="2" borderId="0" xfId="22" applyNumberFormat="1" applyFont="1" applyFill="1" applyBorder="1" applyAlignment="1" applyProtection="1">
      <alignment horizontal="right"/>
      <protection/>
    </xf>
    <xf numFmtId="169" fontId="0" fillId="2" borderId="4" xfId="0" applyNumberFormat="1" applyFont="1" applyFill="1" applyBorder="1" applyAlignment="1">
      <alignment/>
    </xf>
    <xf numFmtId="37" fontId="0" fillId="2" borderId="5" xfId="22" applyNumberFormat="1" applyFont="1" applyFill="1" applyBorder="1" applyProtection="1" quotePrefix="1">
      <alignment/>
      <protection/>
    </xf>
    <xf numFmtId="37" fontId="0" fillId="2" borderId="11" xfId="22" applyFont="1" applyFill="1" applyBorder="1">
      <alignment/>
      <protection/>
    </xf>
    <xf numFmtId="169" fontId="0" fillId="2" borderId="2" xfId="0" applyNumberFormat="1" applyFont="1" applyFill="1" applyBorder="1" applyAlignment="1">
      <alignment/>
    </xf>
    <xf numFmtId="37" fontId="0" fillId="2" borderId="2" xfId="22" applyFont="1" applyFill="1" applyBorder="1">
      <alignment/>
      <protection/>
    </xf>
    <xf numFmtId="37" fontId="0" fillId="2" borderId="9" xfId="22" applyNumberFormat="1" applyFont="1" applyFill="1" applyBorder="1" applyProtection="1">
      <alignment/>
      <protection/>
    </xf>
    <xf numFmtId="37" fontId="0" fillId="2" borderId="3" xfId="22" applyNumberFormat="1" applyFont="1" applyFill="1" applyBorder="1" applyAlignment="1" applyProtection="1">
      <alignment horizontal="center"/>
      <protection/>
    </xf>
    <xf numFmtId="37" fontId="0" fillId="2" borderId="3" xfId="22" applyNumberFormat="1" applyFont="1" applyFill="1" applyBorder="1" applyProtection="1">
      <alignment/>
      <protection/>
    </xf>
    <xf numFmtId="37" fontId="0" fillId="2" borderId="1" xfId="22" applyNumberFormat="1" applyFont="1" applyFill="1" applyBorder="1" applyAlignment="1" applyProtection="1" quotePrefix="1">
      <alignment horizontal="center"/>
      <protection/>
    </xf>
    <xf numFmtId="37" fontId="0" fillId="2" borderId="4" xfId="22" applyNumberFormat="1" applyFont="1" applyFill="1" applyBorder="1" applyAlignment="1" applyProtection="1">
      <alignment horizontal="center"/>
      <protection/>
    </xf>
    <xf numFmtId="37" fontId="0" fillId="2" borderId="5" xfId="22" applyNumberFormat="1" applyFont="1" applyFill="1" applyBorder="1" applyProtection="1">
      <alignment/>
      <protection/>
    </xf>
    <xf numFmtId="0" fontId="0" fillId="2" borderId="10" xfId="22" applyNumberFormat="1" applyFont="1" applyFill="1" applyBorder="1" applyAlignment="1" applyProtection="1" quotePrefix="1">
      <alignment horizontal="left"/>
      <protection/>
    </xf>
    <xf numFmtId="37" fontId="0" fillId="2" borderId="2" xfId="22" applyNumberFormat="1" applyFont="1" applyFill="1" applyBorder="1" applyProtection="1">
      <alignment/>
      <protection/>
    </xf>
    <xf numFmtId="168" fontId="4" fillId="2" borderId="0" xfId="23" applyFont="1" applyFill="1" applyAlignment="1">
      <alignment horizontal="center"/>
      <protection/>
    </xf>
    <xf numFmtId="0" fontId="5" fillId="2" borderId="0" xfId="27" applyFont="1" applyFill="1">
      <alignment/>
      <protection/>
    </xf>
    <xf numFmtId="0" fontId="7" fillId="2" borderId="0" xfId="27" applyFont="1" applyFill="1">
      <alignment/>
      <protection/>
    </xf>
    <xf numFmtId="0" fontId="0" fillId="2" borderId="0" xfId="27" applyFont="1" applyFill="1">
      <alignment/>
      <protection/>
    </xf>
    <xf numFmtId="0" fontId="7" fillId="2" borderId="0" xfId="27" applyFont="1" applyFill="1" applyProtection="1">
      <alignment/>
      <protection/>
    </xf>
    <xf numFmtId="0" fontId="7" fillId="2" borderId="0" xfId="27" applyFont="1" applyFill="1" applyBorder="1">
      <alignment/>
      <protection/>
    </xf>
    <xf numFmtId="0" fontId="0" fillId="2" borderId="8" xfId="27" applyFont="1" applyFill="1" applyBorder="1" applyProtection="1">
      <alignment/>
      <protection/>
    </xf>
    <xf numFmtId="0" fontId="0" fillId="2" borderId="7" xfId="27" applyFont="1" applyFill="1" applyBorder="1" applyAlignment="1" applyProtection="1">
      <alignment horizontal="center"/>
      <protection/>
    </xf>
    <xf numFmtId="0" fontId="0" fillId="2" borderId="12" xfId="27" applyFont="1" applyFill="1" applyBorder="1" applyAlignment="1" applyProtection="1">
      <alignment horizontal="center"/>
      <protection/>
    </xf>
    <xf numFmtId="0" fontId="0" fillId="2" borderId="0" xfId="27" applyFont="1" applyFill="1" applyBorder="1">
      <alignment/>
      <protection/>
    </xf>
    <xf numFmtId="0" fontId="0" fillId="2" borderId="3" xfId="27" applyFont="1" applyFill="1" applyBorder="1" applyProtection="1">
      <alignment/>
      <protection/>
    </xf>
    <xf numFmtId="0" fontId="0" fillId="2" borderId="11" xfId="27" applyFont="1" applyFill="1" applyBorder="1" applyAlignment="1" applyProtection="1">
      <alignment horizontal="center"/>
      <protection/>
    </xf>
    <xf numFmtId="0" fontId="0" fillId="2" borderId="2" xfId="27" applyFont="1" applyFill="1" applyBorder="1" applyAlignment="1" applyProtection="1">
      <alignment horizontal="center"/>
      <protection/>
    </xf>
    <xf numFmtId="0" fontId="8" fillId="2" borderId="5" xfId="27" applyFont="1" applyFill="1" applyBorder="1" applyProtection="1">
      <alignment/>
      <protection/>
    </xf>
    <xf numFmtId="0" fontId="0" fillId="2" borderId="12" xfId="27" applyFont="1" applyFill="1" applyBorder="1" applyAlignment="1" applyProtection="1">
      <alignment horizontal="center" wrapText="1"/>
      <protection/>
    </xf>
    <xf numFmtId="0" fontId="0" fillId="2" borderId="12" xfId="27" applyFont="1" applyFill="1" applyBorder="1" applyProtection="1">
      <alignment/>
      <protection/>
    </xf>
    <xf numFmtId="0" fontId="0" fillId="2" borderId="3" xfId="27" applyFont="1" applyFill="1" applyBorder="1" applyAlignment="1" applyProtection="1">
      <alignment horizontal="center"/>
      <protection/>
    </xf>
    <xf numFmtId="0" fontId="0" fillId="2" borderId="1" xfId="27" applyFont="1" applyFill="1" applyBorder="1" applyAlignment="1" applyProtection="1">
      <alignment horizontal="center"/>
      <protection/>
    </xf>
    <xf numFmtId="0" fontId="0" fillId="2" borderId="4" xfId="27" applyFont="1" applyFill="1" applyBorder="1" applyAlignment="1" applyProtection="1">
      <alignment horizontal="center" wrapText="1"/>
      <protection/>
    </xf>
    <xf numFmtId="0" fontId="0" fillId="2" borderId="4" xfId="27" applyFont="1" applyFill="1" applyBorder="1" applyAlignment="1" applyProtection="1">
      <alignment horizontal="center"/>
      <protection/>
    </xf>
    <xf numFmtId="0" fontId="0" fillId="2" borderId="5" xfId="27" applyFont="1" applyFill="1" applyBorder="1" applyProtection="1">
      <alignment/>
      <protection/>
    </xf>
    <xf numFmtId="0" fontId="0" fillId="2" borderId="2" xfId="27" applyFont="1" applyFill="1" applyBorder="1" applyAlignment="1" applyProtection="1">
      <alignment horizontal="center" wrapText="1"/>
      <protection/>
    </xf>
    <xf numFmtId="0" fontId="0" fillId="2" borderId="2" xfId="27" applyFont="1" applyFill="1" applyBorder="1" applyProtection="1">
      <alignment/>
      <protection/>
    </xf>
    <xf numFmtId="0" fontId="0" fillId="2" borderId="3" xfId="27" applyFont="1" applyFill="1" applyBorder="1" applyAlignment="1" applyProtection="1">
      <alignment horizontal="left"/>
      <protection/>
    </xf>
    <xf numFmtId="0" fontId="0" fillId="2" borderId="5" xfId="27" applyFont="1" applyFill="1" applyBorder="1" applyAlignment="1" applyProtection="1">
      <alignment horizontal="left"/>
      <protection/>
    </xf>
    <xf numFmtId="37" fontId="0" fillId="2" borderId="2" xfId="22" applyFont="1" applyFill="1" applyBorder="1" applyAlignment="1">
      <alignment horizontal="right"/>
      <protection/>
    </xf>
    <xf numFmtId="0" fontId="0" fillId="2" borderId="0" xfId="27" applyFont="1" applyFill="1" applyProtection="1">
      <alignment/>
      <protection/>
    </xf>
    <xf numFmtId="37" fontId="0" fillId="2" borderId="0" xfId="27" applyNumberFormat="1" applyFont="1" applyFill="1" applyProtection="1">
      <alignment/>
      <protection/>
    </xf>
    <xf numFmtId="0" fontId="11" fillId="2" borderId="0" xfId="27" applyFont="1" applyFill="1">
      <alignment/>
      <protection/>
    </xf>
    <xf numFmtId="0" fontId="5" fillId="2" borderId="0" xfId="0" applyFont="1" applyFill="1" applyAlignment="1">
      <alignment/>
    </xf>
    <xf numFmtId="0" fontId="0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3" fontId="8" fillId="2" borderId="3" xfId="0" applyNumberFormat="1" applyFont="1" applyFill="1" applyBorder="1" applyAlignment="1" applyProtection="1">
      <alignment horizontal="left"/>
      <protection/>
    </xf>
    <xf numFmtId="1" fontId="0" fillId="2" borderId="3" xfId="0" applyNumberFormat="1" applyFont="1" applyFill="1" applyBorder="1" applyAlignment="1" applyProtection="1">
      <alignment horizontal="left"/>
      <protection/>
    </xf>
    <xf numFmtId="1" fontId="0" fillId="2" borderId="3" xfId="0" applyNumberFormat="1" applyFont="1" applyFill="1" applyBorder="1" applyAlignment="1" applyProtection="1">
      <alignment/>
      <protection/>
    </xf>
    <xf numFmtId="1" fontId="8" fillId="2" borderId="3" xfId="0" applyNumberFormat="1" applyFont="1" applyFill="1" applyBorder="1" applyAlignment="1" applyProtection="1">
      <alignment horizontal="left"/>
      <protection/>
    </xf>
    <xf numFmtId="3" fontId="0" fillId="2" borderId="3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/>
      <protection/>
    </xf>
    <xf numFmtId="37" fontId="0" fillId="2" borderId="18" xfId="22" applyFont="1" applyFill="1" applyBorder="1" applyAlignment="1">
      <alignment horizontal="right"/>
      <protection/>
    </xf>
    <xf numFmtId="0" fontId="8" fillId="2" borderId="9" xfId="0" applyFont="1" applyFill="1" applyBorder="1" applyAlignment="1">
      <alignment/>
    </xf>
    <xf numFmtId="3" fontId="0" fillId="2" borderId="5" xfId="0" applyNumberFormat="1" applyFont="1" applyFill="1" applyBorder="1" applyAlignment="1" applyProtection="1">
      <alignment/>
      <protection/>
    </xf>
    <xf numFmtId="3" fontId="0" fillId="2" borderId="11" xfId="0" applyNumberFormat="1" applyFont="1" applyFill="1" applyBorder="1" applyAlignment="1" applyProtection="1">
      <alignment horizontal="right"/>
      <protection locked="0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Border="1" applyAlignment="1">
      <alignment/>
    </xf>
    <xf numFmtId="37" fontId="5" fillId="2" borderId="0" xfId="28" applyFont="1" applyFill="1">
      <alignment/>
      <protection/>
    </xf>
    <xf numFmtId="37" fontId="7" fillId="2" borderId="0" xfId="28" applyFont="1" applyFill="1">
      <alignment/>
      <protection/>
    </xf>
    <xf numFmtId="37" fontId="0" fillId="2" borderId="0" xfId="28" applyFont="1" applyFill="1">
      <alignment/>
      <protection/>
    </xf>
    <xf numFmtId="37" fontId="0" fillId="2" borderId="8" xfId="28" applyNumberFormat="1" applyFont="1" applyFill="1" applyBorder="1" applyProtection="1">
      <alignment/>
      <protection/>
    </xf>
    <xf numFmtId="37" fontId="0" fillId="2" borderId="7" xfId="28" applyNumberFormat="1" applyFont="1" applyFill="1" applyBorder="1" applyAlignment="1" applyProtection="1">
      <alignment horizontal="center"/>
      <protection/>
    </xf>
    <xf numFmtId="37" fontId="0" fillId="2" borderId="3" xfId="28" applyNumberFormat="1" applyFont="1" applyFill="1" applyBorder="1" applyAlignment="1" applyProtection="1">
      <alignment horizontal="center"/>
      <protection/>
    </xf>
    <xf numFmtId="37" fontId="0" fillId="2" borderId="1" xfId="28" applyNumberFormat="1" applyFont="1" applyFill="1" applyBorder="1" applyAlignment="1" applyProtection="1">
      <alignment horizontal="center"/>
      <protection/>
    </xf>
    <xf numFmtId="37" fontId="0" fillId="2" borderId="17" xfId="28" applyNumberFormat="1" applyFont="1" applyFill="1" applyBorder="1" applyAlignment="1" applyProtection="1">
      <alignment horizontal="fill"/>
      <protection/>
    </xf>
    <xf numFmtId="0" fontId="0" fillId="2" borderId="16" xfId="0" applyFont="1" applyFill="1" applyBorder="1" applyAlignment="1">
      <alignment/>
    </xf>
    <xf numFmtId="37" fontId="0" fillId="2" borderId="5" xfId="28" applyNumberFormat="1" applyFont="1" applyFill="1" applyBorder="1" applyProtection="1">
      <alignment/>
      <protection/>
    </xf>
    <xf numFmtId="37" fontId="0" fillId="2" borderId="11" xfId="28" applyNumberFormat="1" applyFont="1" applyFill="1" applyBorder="1" applyAlignment="1" applyProtection="1">
      <alignment horizontal="center"/>
      <protection/>
    </xf>
    <xf numFmtId="37" fontId="0" fillId="2" borderId="11" xfId="28" applyNumberFormat="1" applyFont="1" applyFill="1" applyBorder="1" applyAlignment="1" applyProtection="1" quotePrefix="1">
      <alignment horizontal="center"/>
      <protection/>
    </xf>
    <xf numFmtId="0" fontId="0" fillId="2" borderId="2" xfId="0" applyFont="1" applyFill="1" applyBorder="1" applyAlignment="1" quotePrefix="1">
      <alignment horizontal="center"/>
    </xf>
    <xf numFmtId="37" fontId="0" fillId="2" borderId="0" xfId="28" applyFont="1" applyFill="1" applyBorder="1">
      <alignment/>
      <protection/>
    </xf>
    <xf numFmtId="37" fontId="10" fillId="2" borderId="0" xfId="22" applyNumberFormat="1" applyFont="1" applyFill="1" applyBorder="1" applyProtection="1" quotePrefix="1">
      <alignment/>
      <protection/>
    </xf>
    <xf numFmtId="3" fontId="0" fillId="2" borderId="0" xfId="28" applyNumberFormat="1" applyFont="1" applyFill="1" applyBorder="1">
      <alignment/>
      <protection/>
    </xf>
    <xf numFmtId="3" fontId="0" fillId="2" borderId="0" xfId="28" applyNumberFormat="1" applyFont="1" applyFill="1" applyBorder="1" applyAlignment="1">
      <alignment horizontal="right"/>
      <protection/>
    </xf>
    <xf numFmtId="168" fontId="5" fillId="2" borderId="0" xfId="29" applyFont="1" applyFill="1">
      <alignment/>
      <protection/>
    </xf>
    <xf numFmtId="168" fontId="0" fillId="2" borderId="0" xfId="29" applyFont="1" applyFill="1">
      <alignment/>
      <protection/>
    </xf>
    <xf numFmtId="170" fontId="0" fillId="2" borderId="0" xfId="29" applyNumberFormat="1" applyFont="1" applyFill="1" applyProtection="1">
      <alignment/>
      <protection/>
    </xf>
    <xf numFmtId="168" fontId="0" fillId="2" borderId="8" xfId="29" applyNumberFormat="1" applyFont="1" applyFill="1" applyBorder="1" applyProtection="1">
      <alignment/>
      <protection/>
    </xf>
    <xf numFmtId="168" fontId="0" fillId="2" borderId="7" xfId="29" applyNumberFormat="1" applyFont="1" applyFill="1" applyBorder="1" applyAlignment="1" applyProtection="1">
      <alignment horizontal="center"/>
      <protection/>
    </xf>
    <xf numFmtId="168" fontId="0" fillId="2" borderId="12" xfId="29" applyNumberFormat="1" applyFont="1" applyFill="1" applyBorder="1" applyAlignment="1" applyProtection="1">
      <alignment horizontal="center"/>
      <protection/>
    </xf>
    <xf numFmtId="168" fontId="0" fillId="2" borderId="3" xfId="29" applyNumberFormat="1" applyFont="1" applyFill="1" applyBorder="1" applyProtection="1">
      <alignment/>
      <protection/>
    </xf>
    <xf numFmtId="168" fontId="0" fillId="2" borderId="1" xfId="29" applyNumberFormat="1" applyFont="1" applyFill="1" applyBorder="1" applyAlignment="1" applyProtection="1">
      <alignment horizontal="center"/>
      <protection/>
    </xf>
    <xf numFmtId="168" fontId="0" fillId="2" borderId="4" xfId="29" applyNumberFormat="1" applyFont="1" applyFill="1" applyBorder="1" applyAlignment="1" applyProtection="1">
      <alignment horizontal="center"/>
      <protection/>
    </xf>
    <xf numFmtId="170" fontId="0" fillId="2" borderId="8" xfId="29" applyNumberFormat="1" applyFont="1" applyFill="1" applyBorder="1" applyProtection="1">
      <alignment/>
      <protection/>
    </xf>
    <xf numFmtId="168" fontId="0" fillId="2" borderId="7" xfId="29" applyNumberFormat="1" applyFont="1" applyFill="1" applyBorder="1" applyAlignment="1" applyProtection="1">
      <alignment horizontal="right"/>
      <protection/>
    </xf>
    <xf numFmtId="168" fontId="0" fillId="2" borderId="7" xfId="29" applyNumberFormat="1" applyFont="1" applyFill="1" applyBorder="1" applyAlignment="1" applyProtection="1" quotePrefix="1">
      <alignment horizontal="right"/>
      <protection/>
    </xf>
    <xf numFmtId="168" fontId="0" fillId="2" borderId="12" xfId="29" applyNumberFormat="1" applyFont="1" applyFill="1" applyBorder="1" applyAlignment="1" applyProtection="1">
      <alignment horizontal="right"/>
      <protection/>
    </xf>
    <xf numFmtId="170" fontId="0" fillId="2" borderId="3" xfId="29" applyNumberFormat="1" applyFont="1" applyFill="1" applyBorder="1" applyProtection="1">
      <alignment/>
      <protection/>
    </xf>
    <xf numFmtId="168" fontId="0" fillId="2" borderId="1" xfId="29" applyNumberFormat="1" applyFont="1" applyFill="1" applyBorder="1" applyAlignment="1" applyProtection="1">
      <alignment horizontal="right"/>
      <protection/>
    </xf>
    <xf numFmtId="168" fontId="0" fillId="2" borderId="1" xfId="29" applyNumberFormat="1" applyFont="1" applyFill="1" applyBorder="1" applyAlignment="1" applyProtection="1" quotePrefix="1">
      <alignment horizontal="right"/>
      <protection/>
    </xf>
    <xf numFmtId="168" fontId="0" fillId="2" borderId="4" xfId="29" applyNumberFormat="1" applyFont="1" applyFill="1" applyBorder="1" applyAlignment="1" applyProtection="1">
      <alignment horizontal="right"/>
      <protection/>
    </xf>
    <xf numFmtId="170" fontId="8" fillId="2" borderId="5" xfId="29" applyNumberFormat="1" applyFont="1" applyFill="1" applyBorder="1" applyProtection="1">
      <alignment/>
      <protection/>
    </xf>
    <xf numFmtId="168" fontId="8" fillId="2" borderId="11" xfId="29" applyNumberFormat="1" applyFont="1" applyFill="1" applyBorder="1" applyAlignment="1" applyProtection="1">
      <alignment horizontal="right"/>
      <protection/>
    </xf>
    <xf numFmtId="168" fontId="8" fillId="2" borderId="2" xfId="29" applyNumberFormat="1" applyFont="1" applyFill="1" applyBorder="1" applyAlignment="1" applyProtection="1">
      <alignment horizontal="right"/>
      <protection/>
    </xf>
    <xf numFmtId="168" fontId="0" fillId="2" borderId="0" xfId="29" applyNumberFormat="1" applyFont="1" applyFill="1" applyAlignment="1" applyProtection="1">
      <alignment horizontal="fill"/>
      <protection/>
    </xf>
    <xf numFmtId="168" fontId="0" fillId="2" borderId="0" xfId="29" applyNumberFormat="1" applyFont="1" applyFill="1" applyAlignment="1" applyProtection="1">
      <alignment horizontal="center"/>
      <protection/>
    </xf>
    <xf numFmtId="168" fontId="0" fillId="2" borderId="0" xfId="29" applyNumberFormat="1" applyFont="1" applyFill="1" applyProtection="1">
      <alignment/>
      <protection/>
    </xf>
    <xf numFmtId="168" fontId="9" fillId="2" borderId="0" xfId="29" applyFont="1" applyFill="1">
      <alignment/>
      <protection/>
    </xf>
    <xf numFmtId="0" fontId="5" fillId="2" borderId="0" xfId="30" applyFont="1" applyFill="1">
      <alignment/>
      <protection/>
    </xf>
    <xf numFmtId="0" fontId="7" fillId="2" borderId="0" xfId="30" applyFont="1" applyFill="1">
      <alignment/>
      <protection/>
    </xf>
    <xf numFmtId="0" fontId="0" fillId="2" borderId="0" xfId="30" applyFont="1" applyFill="1">
      <alignment/>
      <protection/>
    </xf>
    <xf numFmtId="0" fontId="7" fillId="2" borderId="0" xfId="30" applyFont="1" applyFill="1" applyProtection="1">
      <alignment/>
      <protection/>
    </xf>
    <xf numFmtId="0" fontId="0" fillId="2" borderId="8" xfId="30" applyFont="1" applyFill="1" applyBorder="1" applyProtection="1">
      <alignment/>
      <protection/>
    </xf>
    <xf numFmtId="0" fontId="0" fillId="2" borderId="7" xfId="30" applyFont="1" applyFill="1" applyBorder="1" applyAlignment="1" applyProtection="1">
      <alignment horizontal="center"/>
      <protection/>
    </xf>
    <xf numFmtId="0" fontId="0" fillId="2" borderId="0" xfId="30" applyFont="1" applyFill="1" applyBorder="1">
      <alignment/>
      <protection/>
    </xf>
    <xf numFmtId="0" fontId="0" fillId="2" borderId="3" xfId="30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16" xfId="30" applyFont="1" applyFill="1" applyBorder="1" applyAlignment="1" applyProtection="1">
      <alignment horizontal="fill"/>
      <protection/>
    </xf>
    <xf numFmtId="0" fontId="0" fillId="2" borderId="5" xfId="30" applyFont="1" applyFill="1" applyBorder="1" applyProtection="1">
      <alignment/>
      <protection/>
    </xf>
    <xf numFmtId="0" fontId="0" fillId="2" borderId="11" xfId="30" applyFont="1" applyFill="1" applyBorder="1" applyAlignment="1" applyProtection="1">
      <alignment horizontal="center"/>
      <protection/>
    </xf>
    <xf numFmtId="0" fontId="0" fillId="2" borderId="11" xfId="30" applyFont="1" applyFill="1" applyBorder="1" applyAlignment="1" applyProtection="1" quotePrefix="1">
      <alignment horizontal="center"/>
      <protection/>
    </xf>
    <xf numFmtId="0" fontId="0" fillId="2" borderId="2" xfId="30" applyFont="1" applyFill="1" applyBorder="1" applyAlignment="1" applyProtection="1" quotePrefix="1">
      <alignment horizontal="center"/>
      <protection/>
    </xf>
    <xf numFmtId="0" fontId="0" fillId="2" borderId="0" xfId="30" applyFont="1" applyFill="1" applyBorder="1" applyProtection="1" quotePrefix="1">
      <alignment/>
      <protection/>
    </xf>
    <xf numFmtId="0" fontId="0" fillId="2" borderId="3" xfId="30" applyFont="1" applyFill="1" applyBorder="1" quotePrefix="1">
      <alignment/>
      <protection/>
    </xf>
    <xf numFmtId="0" fontId="0" fillId="2" borderId="5" xfId="30" applyFont="1" applyFill="1" applyBorder="1" applyAlignment="1" quotePrefix="1">
      <alignment horizontal="left"/>
      <protection/>
    </xf>
    <xf numFmtId="0" fontId="10" fillId="2" borderId="0" xfId="30" applyFont="1" applyFill="1" applyBorder="1" quotePrefix="1">
      <alignment/>
      <protection/>
    </xf>
    <xf numFmtId="3" fontId="0" fillId="2" borderId="0" xfId="30" applyNumberFormat="1" applyFont="1" applyFill="1" applyBorder="1" applyAlignment="1" applyProtection="1">
      <alignment horizontal="right"/>
      <protection/>
    </xf>
    <xf numFmtId="37" fontId="0" fillId="2" borderId="0" xfId="30" applyNumberFormat="1" applyFont="1" applyFill="1" applyProtection="1">
      <alignment/>
      <protection/>
    </xf>
    <xf numFmtId="0" fontId="0" fillId="2" borderId="0" xfId="30" applyFont="1" applyFill="1" applyAlignment="1" applyProtection="1">
      <alignment horizontal="fill"/>
      <protection/>
    </xf>
    <xf numFmtId="0" fontId="0" fillId="2" borderId="12" xfId="30" applyFont="1" applyFill="1" applyBorder="1" applyAlignment="1" applyProtection="1">
      <alignment horizontal="center"/>
      <protection/>
    </xf>
    <xf numFmtId="0" fontId="0" fillId="2" borderId="3" xfId="30" applyFont="1" applyFill="1" applyBorder="1" applyProtection="1">
      <alignment/>
      <protection/>
    </xf>
    <xf numFmtId="0" fontId="0" fillId="2" borderId="2" xfId="30" applyFont="1" applyFill="1" applyBorder="1" applyAlignment="1" applyProtection="1">
      <alignment horizontal="center"/>
      <protection/>
    </xf>
    <xf numFmtId="37" fontId="0" fillId="2" borderId="1" xfId="22" applyFont="1" applyFill="1" applyBorder="1" applyAlignment="1">
      <alignment horizontal="right"/>
      <protection/>
    </xf>
    <xf numFmtId="0" fontId="8" fillId="2" borderId="10" xfId="30" applyFont="1" applyFill="1" applyBorder="1" applyProtection="1">
      <alignment/>
      <protection/>
    </xf>
    <xf numFmtId="37" fontId="8" fillId="2" borderId="11" xfId="22" applyFont="1" applyFill="1" applyBorder="1" applyAlignment="1">
      <alignment horizontal="right"/>
      <protection/>
    </xf>
    <xf numFmtId="0" fontId="5" fillId="2" borderId="0" xfId="24" applyFont="1" applyFill="1">
      <alignment/>
      <protection/>
    </xf>
    <xf numFmtId="0" fontId="6" fillId="2" borderId="0" xfId="24" applyFont="1" applyFill="1" applyAlignment="1" applyProtection="1">
      <alignment horizontal="center"/>
      <protection/>
    </xf>
    <xf numFmtId="0" fontId="0" fillId="2" borderId="0" xfId="24" applyFont="1" applyFill="1" applyProtection="1">
      <alignment/>
      <protection/>
    </xf>
    <xf numFmtId="37" fontId="0" fillId="2" borderId="0" xfId="24" applyNumberFormat="1" applyFont="1" applyFill="1" applyProtection="1">
      <alignment/>
      <protection/>
    </xf>
    <xf numFmtId="170" fontId="0" fillId="2" borderId="0" xfId="24" applyNumberFormat="1" applyFont="1" applyFill="1" applyProtection="1">
      <alignment/>
      <protection/>
    </xf>
    <xf numFmtId="0" fontId="0" fillId="2" borderId="0" xfId="24" applyFont="1" applyFill="1">
      <alignment/>
      <protection/>
    </xf>
    <xf numFmtId="0" fontId="7" fillId="2" borderId="0" xfId="24" applyFont="1" applyFill="1" applyAlignment="1" applyProtection="1">
      <alignment horizontal="fill"/>
      <protection/>
    </xf>
    <xf numFmtId="0" fontId="7" fillId="2" borderId="0" xfId="24" applyFont="1" applyFill="1" applyBorder="1" applyProtection="1">
      <alignment/>
      <protection/>
    </xf>
    <xf numFmtId="0" fontId="0" fillId="2" borderId="8" xfId="24" applyFont="1" applyFill="1" applyBorder="1" applyProtection="1">
      <alignment/>
      <protection/>
    </xf>
    <xf numFmtId="0" fontId="0" fillId="2" borderId="7" xfId="24" applyFont="1" applyFill="1" applyBorder="1" applyAlignment="1" applyProtection="1">
      <alignment horizontal="center"/>
      <protection/>
    </xf>
    <xf numFmtId="0" fontId="0" fillId="2" borderId="7" xfId="24" applyFont="1" applyFill="1" applyBorder="1" applyProtection="1">
      <alignment/>
      <protection/>
    </xf>
    <xf numFmtId="0" fontId="0" fillId="2" borderId="0" xfId="24" applyFont="1" applyFill="1" applyBorder="1" applyProtection="1">
      <alignment/>
      <protection/>
    </xf>
    <xf numFmtId="0" fontId="0" fillId="2" borderId="3" xfId="24" applyFont="1" applyFill="1" applyBorder="1" applyProtection="1">
      <alignment/>
      <protection/>
    </xf>
    <xf numFmtId="0" fontId="0" fillId="2" borderId="1" xfId="24" applyFont="1" applyFill="1" applyBorder="1" applyAlignment="1" applyProtection="1">
      <alignment horizontal="center"/>
      <protection/>
    </xf>
    <xf numFmtId="0" fontId="0" fillId="2" borderId="1" xfId="24" applyFont="1" applyFill="1" applyBorder="1" applyAlignment="1" applyProtection="1" quotePrefix="1">
      <alignment horizontal="center"/>
      <protection/>
    </xf>
    <xf numFmtId="0" fontId="0" fillId="2" borderId="17" xfId="24" applyFont="1" applyFill="1" applyBorder="1" applyAlignment="1" applyProtection="1">
      <alignment horizontal="fill"/>
      <protection/>
    </xf>
    <xf numFmtId="0" fontId="0" fillId="2" borderId="16" xfId="24" applyFont="1" applyFill="1" applyBorder="1" applyAlignment="1" applyProtection="1">
      <alignment horizontal="fill"/>
      <protection/>
    </xf>
    <xf numFmtId="0" fontId="0" fillId="2" borderId="5" xfId="24" applyFont="1" applyFill="1" applyBorder="1" applyAlignment="1" applyProtection="1">
      <alignment horizontal="center"/>
      <protection/>
    </xf>
    <xf numFmtId="0" fontId="0" fillId="2" borderId="11" xfId="24" applyFont="1" applyFill="1" applyBorder="1" applyAlignment="1" applyProtection="1">
      <alignment horizontal="center"/>
      <protection/>
    </xf>
    <xf numFmtId="0" fontId="0" fillId="2" borderId="11" xfId="24" applyFont="1" applyFill="1" applyBorder="1" applyProtection="1">
      <alignment/>
      <protection/>
    </xf>
    <xf numFmtId="0" fontId="0" fillId="2" borderId="2" xfId="24" applyFont="1" applyFill="1" applyBorder="1" applyAlignment="1" applyProtection="1">
      <alignment horizontal="center"/>
      <protection/>
    </xf>
    <xf numFmtId="0" fontId="0" fillId="2" borderId="0" xfId="24" applyFont="1" applyFill="1" applyBorder="1" applyProtection="1" quotePrefix="1">
      <alignment/>
      <protection/>
    </xf>
    <xf numFmtId="0" fontId="0" fillId="2" borderId="0" xfId="24" applyFont="1" applyFill="1" applyBorder="1">
      <alignment/>
      <protection/>
    </xf>
    <xf numFmtId="0" fontId="0" fillId="2" borderId="0" xfId="24" applyFont="1" applyFill="1" applyBorder="1" applyAlignment="1" applyProtection="1" quotePrefix="1">
      <alignment horizontal="left"/>
      <protection/>
    </xf>
    <xf numFmtId="0" fontId="0" fillId="2" borderId="3" xfId="24" applyFont="1" applyFill="1" applyBorder="1" quotePrefix="1">
      <alignment/>
      <protection/>
    </xf>
    <xf numFmtId="0" fontId="0" fillId="2" borderId="5" xfId="24" applyFont="1" applyFill="1" applyBorder="1" applyAlignment="1" quotePrefix="1">
      <alignment horizontal="left"/>
      <protection/>
    </xf>
    <xf numFmtId="0" fontId="0" fillId="2" borderId="12" xfId="24" applyFont="1" applyFill="1" applyBorder="1" applyAlignment="1" applyProtection="1">
      <alignment horizontal="center"/>
      <protection/>
    </xf>
    <xf numFmtId="0" fontId="0" fillId="2" borderId="5" xfId="24" applyFont="1" applyFill="1" applyBorder="1" applyProtection="1">
      <alignment/>
      <protection/>
    </xf>
    <xf numFmtId="0" fontId="0" fillId="2" borderId="6" xfId="24" applyFont="1" applyFill="1" applyBorder="1" applyProtection="1">
      <alignment/>
      <protection/>
    </xf>
    <xf numFmtId="0" fontId="8" fillId="2" borderId="5" xfId="24" applyFont="1" applyFill="1" applyBorder="1" applyProtection="1">
      <alignment/>
      <protection/>
    </xf>
    <xf numFmtId="0" fontId="0" fillId="2" borderId="0" xfId="24" applyFont="1" applyFill="1" applyAlignment="1" applyProtection="1">
      <alignment horizontal="fill"/>
      <protection/>
    </xf>
    <xf numFmtId="168" fontId="0" fillId="2" borderId="0" xfId="24" applyNumberFormat="1" applyFont="1" applyFill="1" applyProtection="1">
      <alignment/>
      <protection/>
    </xf>
    <xf numFmtId="0" fontId="5" fillId="2" borderId="0" xfId="26" applyFont="1" applyFill="1">
      <alignment/>
      <protection/>
    </xf>
    <xf numFmtId="0" fontId="6" fillId="2" borderId="0" xfId="26" applyFont="1" applyFill="1" applyAlignment="1">
      <alignment horizontal="center"/>
      <protection/>
    </xf>
    <xf numFmtId="0" fontId="7" fillId="2" borderId="0" xfId="26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6" applyFont="1" applyFill="1" applyAlignment="1">
      <alignment horizontal="fill"/>
      <protection/>
    </xf>
    <xf numFmtId="0" fontId="0" fillId="2" borderId="0" xfId="26" applyFont="1" applyFill="1" applyBorder="1" applyAlignment="1">
      <alignment horizontal="fill"/>
      <protection/>
    </xf>
    <xf numFmtId="0" fontId="0" fillId="2" borderId="8" xfId="26" applyFont="1" applyFill="1" applyBorder="1">
      <alignment/>
      <protection/>
    </xf>
    <xf numFmtId="0" fontId="0" fillId="2" borderId="0" xfId="26" applyFont="1" applyFill="1" applyBorder="1" applyAlignment="1">
      <alignment horizontal="center"/>
      <protection/>
    </xf>
    <xf numFmtId="0" fontId="0" fillId="2" borderId="5" xfId="26" applyFont="1" applyFill="1" applyBorder="1">
      <alignment/>
      <protection/>
    </xf>
    <xf numFmtId="0" fontId="0" fillId="2" borderId="11" xfId="26" applyFont="1" applyFill="1" applyBorder="1" applyAlignment="1">
      <alignment horizontal="center"/>
      <protection/>
    </xf>
    <xf numFmtId="0" fontId="0" fillId="2" borderId="2" xfId="26" applyFont="1" applyFill="1" applyBorder="1" applyAlignment="1">
      <alignment horizontal="center"/>
      <protection/>
    </xf>
    <xf numFmtId="0" fontId="0" fillId="2" borderId="3" xfId="26" applyFont="1" applyFill="1" applyBorder="1" applyAlignment="1" quotePrefix="1">
      <alignment horizontal="left"/>
      <protection/>
    </xf>
    <xf numFmtId="0" fontId="0" fillId="2" borderId="5" xfId="26" applyFont="1" applyFill="1" applyBorder="1" applyAlignment="1" quotePrefix="1">
      <alignment horizontal="left"/>
      <protection/>
    </xf>
    <xf numFmtId="0" fontId="10" fillId="2" borderId="0" xfId="26" applyFont="1" applyFill="1" applyBorder="1" applyAlignment="1" quotePrefix="1">
      <alignment horizontal="left"/>
      <protection/>
    </xf>
    <xf numFmtId="0" fontId="10" fillId="2" borderId="0" xfId="26" applyFont="1" applyFill="1" quotePrefix="1">
      <alignment/>
      <protection/>
    </xf>
    <xf numFmtId="169" fontId="0" fillId="2" borderId="0" xfId="0" applyNumberFormat="1" applyFont="1" applyFill="1" applyAlignment="1">
      <alignment/>
    </xf>
    <xf numFmtId="169" fontId="5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 horizontal="center"/>
    </xf>
    <xf numFmtId="169" fontId="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169" fontId="7" fillId="2" borderId="0" xfId="0" applyNumberFormat="1" applyFont="1" applyFill="1" applyBorder="1" applyAlignment="1">
      <alignment/>
    </xf>
    <xf numFmtId="169" fontId="0" fillId="2" borderId="12" xfId="0" applyNumberFormat="1" applyFont="1" applyFill="1" applyBorder="1" applyAlignment="1">
      <alignment/>
    </xf>
    <xf numFmtId="169" fontId="0" fillId="2" borderId="12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/>
    </xf>
    <xf numFmtId="169" fontId="0" fillId="2" borderId="6" xfId="0" applyNumberFormat="1" applyFont="1" applyFill="1" applyBorder="1" applyAlignment="1">
      <alignment horizontal="left"/>
    </xf>
    <xf numFmtId="169" fontId="0" fillId="2" borderId="0" xfId="0" applyNumberFormat="1" applyFont="1" applyFill="1" applyBorder="1" applyAlignment="1">
      <alignment horizontal="left"/>
    </xf>
    <xf numFmtId="169" fontId="8" fillId="2" borderId="0" xfId="0" applyNumberFormat="1" applyFont="1" applyFill="1" applyBorder="1" applyAlignment="1">
      <alignment horizontal="left"/>
    </xf>
    <xf numFmtId="169" fontId="8" fillId="2" borderId="4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9" fontId="8" fillId="2" borderId="0" xfId="0" applyNumberFormat="1" applyFont="1" applyFill="1" applyBorder="1" applyAlignment="1">
      <alignment/>
    </xf>
    <xf numFmtId="169" fontId="8" fillId="2" borderId="10" xfId="0" applyNumberFormat="1" applyFont="1" applyFill="1" applyBorder="1" applyAlignment="1">
      <alignment horizontal="left"/>
    </xf>
    <xf numFmtId="169" fontId="8" fillId="2" borderId="2" xfId="0" applyNumberFormat="1" applyFont="1" applyFill="1" applyBorder="1" applyAlignment="1">
      <alignment/>
    </xf>
    <xf numFmtId="0" fontId="10" fillId="2" borderId="0" xfId="27" applyFont="1" applyFill="1">
      <alignment/>
      <protection/>
    </xf>
    <xf numFmtId="168" fontId="6" fillId="2" borderId="0" xfId="29" applyNumberFormat="1" applyFont="1" applyFill="1" applyBorder="1" applyAlignment="1" applyProtection="1">
      <alignment horizontal="center"/>
      <protection/>
    </xf>
    <xf numFmtId="170" fontId="0" fillId="2" borderId="0" xfId="29" applyNumberFormat="1" applyFont="1" applyFill="1" applyBorder="1" applyProtection="1">
      <alignment/>
      <protection/>
    </xf>
    <xf numFmtId="168" fontId="0" fillId="2" borderId="20" xfId="29" applyNumberFormat="1" applyFont="1" applyFill="1" applyBorder="1" applyAlignment="1" applyProtection="1">
      <alignment horizontal="center"/>
      <protection/>
    </xf>
    <xf numFmtId="168" fontId="0" fillId="2" borderId="21" xfId="29" applyNumberFormat="1" applyFont="1" applyFill="1" applyBorder="1" applyAlignment="1" applyProtection="1">
      <alignment horizontal="center"/>
      <protection/>
    </xf>
    <xf numFmtId="168" fontId="0" fillId="2" borderId="0" xfId="29" applyNumberFormat="1" applyFont="1" applyFill="1" applyBorder="1" applyAlignment="1" applyProtection="1">
      <alignment horizontal="fill"/>
      <protection/>
    </xf>
    <xf numFmtId="0" fontId="0" fillId="2" borderId="1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37" fontId="0" fillId="2" borderId="12" xfId="28" applyNumberFormat="1" applyFont="1" applyFill="1" applyBorder="1" applyAlignment="1" applyProtection="1">
      <alignment horizontal="center"/>
      <protection/>
    </xf>
    <xf numFmtId="37" fontId="0" fillId="2" borderId="6" xfId="28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7" fontId="0" fillId="2" borderId="0" xfId="0" applyNumberFormat="1" applyFill="1" applyAlignment="1">
      <alignment/>
    </xf>
    <xf numFmtId="37" fontId="4" fillId="2" borderId="0" xfId="22" applyFont="1" applyFill="1" applyBorder="1" applyAlignment="1">
      <alignment horizontal="center"/>
      <protection/>
    </xf>
    <xf numFmtId="37" fontId="6" fillId="2" borderId="0" xfId="22" applyNumberFormat="1" applyFont="1" applyFill="1" applyBorder="1" applyAlignment="1" applyProtection="1">
      <alignment horizontal="center"/>
      <protection/>
    </xf>
    <xf numFmtId="37" fontId="6" fillId="2" borderId="0" xfId="22" applyNumberFormat="1" applyFont="1" applyFill="1" applyAlignment="1" applyProtection="1">
      <alignment horizontal="center"/>
      <protection/>
    </xf>
    <xf numFmtId="37" fontId="4" fillId="2" borderId="0" xfId="22" applyFont="1" applyFill="1" applyAlignment="1">
      <alignment horizontal="center"/>
      <protection/>
    </xf>
    <xf numFmtId="37" fontId="0" fillId="2" borderId="15" xfId="22" applyNumberFormat="1" applyFont="1" applyFill="1" applyBorder="1" applyAlignment="1" applyProtection="1">
      <alignment horizontal="center"/>
      <protection/>
    </xf>
    <xf numFmtId="37" fontId="0" fillId="2" borderId="24" xfId="22" applyNumberFormat="1" applyFont="1" applyFill="1" applyBorder="1" applyAlignment="1" applyProtection="1">
      <alignment horizontal="center"/>
      <protection/>
    </xf>
    <xf numFmtId="37" fontId="0" fillId="2" borderId="25" xfId="22" applyNumberFormat="1" applyFont="1" applyFill="1" applyBorder="1" applyAlignment="1" applyProtection="1">
      <alignment horizontal="center"/>
      <protection/>
    </xf>
    <xf numFmtId="37" fontId="0" fillId="2" borderId="23" xfId="22" applyNumberFormat="1" applyFont="1" applyFill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37" fontId="0" fillId="2" borderId="25" xfId="22" applyNumberFormat="1" applyFont="1" applyFill="1" applyBorder="1" applyAlignment="1" applyProtection="1" quotePrefix="1">
      <alignment horizontal="center"/>
      <protection/>
    </xf>
    <xf numFmtId="0" fontId="0" fillId="2" borderId="23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27" applyFont="1" applyFill="1" applyAlignment="1">
      <alignment horizontal="center"/>
      <protection/>
    </xf>
    <xf numFmtId="168" fontId="4" fillId="2" borderId="0" xfId="23" applyFont="1" applyFill="1" applyAlignment="1">
      <alignment horizontal="center"/>
      <protection/>
    </xf>
    <xf numFmtId="0" fontId="6" fillId="0" borderId="0" xfId="27" applyFont="1" applyAlignment="1" applyProtection="1">
      <alignment horizontal="center"/>
      <protection/>
    </xf>
    <xf numFmtId="37" fontId="4" fillId="0" borderId="0" xfId="22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7" fontId="6" fillId="2" borderId="0" xfId="28" applyNumberFormat="1" applyFont="1" applyFill="1" applyAlignment="1" applyProtection="1">
      <alignment horizontal="center"/>
      <protection/>
    </xf>
    <xf numFmtId="168" fontId="6" fillId="2" borderId="0" xfId="29" applyNumberFormat="1" applyFont="1" applyFill="1" applyAlignment="1" applyProtection="1">
      <alignment horizontal="center"/>
      <protection/>
    </xf>
    <xf numFmtId="0" fontId="6" fillId="2" borderId="0" xfId="30" applyFont="1" applyFill="1" applyAlignment="1" applyProtection="1">
      <alignment horizontal="center"/>
      <protection/>
    </xf>
    <xf numFmtId="0" fontId="0" fillId="2" borderId="15" xfId="30" applyFont="1" applyFill="1" applyBorder="1" applyAlignment="1" applyProtection="1">
      <alignment horizontal="center"/>
      <protection/>
    </xf>
    <xf numFmtId="0" fontId="0" fillId="2" borderId="24" xfId="30" applyFont="1" applyFill="1" applyBorder="1" applyAlignment="1" applyProtection="1">
      <alignment horizontal="center"/>
      <protection/>
    </xf>
    <xf numFmtId="0" fontId="0" fillId="2" borderId="15" xfId="24" applyFont="1" applyFill="1" applyBorder="1" applyAlignment="1" applyProtection="1">
      <alignment horizontal="center"/>
      <protection/>
    </xf>
    <xf numFmtId="0" fontId="0" fillId="2" borderId="24" xfId="24" applyFont="1" applyFill="1" applyBorder="1" applyAlignment="1" applyProtection="1">
      <alignment horizontal="center"/>
      <protection/>
    </xf>
    <xf numFmtId="0" fontId="6" fillId="2" borderId="0" xfId="24" applyFont="1" applyFill="1" applyAlignment="1" applyProtection="1">
      <alignment horizontal="center"/>
      <protection/>
    </xf>
    <xf numFmtId="0" fontId="0" fillId="2" borderId="18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37" fontId="0" fillId="0" borderId="25" xfId="25" applyNumberFormat="1" applyFont="1" applyBorder="1" applyAlignment="1" applyProtection="1">
      <alignment horizontal="center"/>
      <protection/>
    </xf>
    <xf numFmtId="37" fontId="0" fillId="0" borderId="23" xfId="25" applyNumberFormat="1" applyFont="1" applyBorder="1" applyAlignment="1" applyProtection="1">
      <alignment horizontal="center"/>
      <protection/>
    </xf>
    <xf numFmtId="37" fontId="6" fillId="0" borderId="0" xfId="25" applyNumberFormat="1" applyFont="1" applyAlignment="1" applyProtection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7" fontId="4" fillId="2" borderId="0" xfId="22" applyFont="1" applyFill="1" applyAlignment="1">
      <alignment horizontal="center" wrapText="1"/>
      <protection/>
    </xf>
    <xf numFmtId="0" fontId="0" fillId="2" borderId="15" xfId="26" applyFont="1" applyFill="1" applyBorder="1" applyAlignment="1">
      <alignment horizontal="center"/>
      <protection/>
    </xf>
    <xf numFmtId="0" fontId="6" fillId="2" borderId="0" xfId="26" applyFont="1" applyFill="1" applyAlignment="1">
      <alignment horizontal="center" wrapText="1"/>
      <protection/>
    </xf>
    <xf numFmtId="0" fontId="4" fillId="2" borderId="0" xfId="0" applyFont="1" applyFill="1" applyAlignment="1">
      <alignment horizontal="center" wrapText="1"/>
    </xf>
    <xf numFmtId="169" fontId="6" fillId="2" borderId="0" xfId="0" applyNumberFormat="1" applyFont="1" applyFill="1" applyAlignment="1">
      <alignment horizontal="center" wrapText="1"/>
    </xf>
  </cellXfs>
  <cellStyles count="1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1_AEA2001-C19" xfId="23"/>
    <cellStyle name="Normal_GANADE10" xfId="24"/>
    <cellStyle name="Normal_GANADE13" xfId="25"/>
    <cellStyle name="Normal_GANADE15" xfId="26"/>
    <cellStyle name="Normal_GANADE4" xfId="27"/>
    <cellStyle name="Normal_GANADE6" xfId="28"/>
    <cellStyle name="Normal_GANADE6_AEA2001-C19" xfId="29"/>
    <cellStyle name="Normal_GANADE8" xfId="30"/>
    <cellStyle name="pepe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J29"/>
  <sheetViews>
    <sheetView showGridLines="0" zoomScale="75" zoomScaleNormal="75" workbookViewId="0" topLeftCell="A1">
      <selection activeCell="K1" sqref="K1"/>
    </sheetView>
  </sheetViews>
  <sheetFormatPr defaultColWidth="12.57421875" defaultRowHeight="12.75"/>
  <cols>
    <col min="1" max="6" width="16.7109375" style="209" customWidth="1"/>
    <col min="7" max="8" width="14.7109375" style="209" customWidth="1"/>
    <col min="9" max="16384" width="19.140625" style="209" customWidth="1"/>
  </cols>
  <sheetData>
    <row r="1" spans="1:8" s="208" customFormat="1" ht="18">
      <c r="A1" s="461" t="s">
        <v>248</v>
      </c>
      <c r="B1" s="461"/>
      <c r="C1" s="461"/>
      <c r="D1" s="461"/>
      <c r="E1" s="461"/>
      <c r="F1" s="461"/>
      <c r="G1" s="461"/>
      <c r="H1" s="461"/>
    </row>
    <row r="2" spans="1:8" ht="12.75">
      <c r="A2" s="187"/>
      <c r="B2" s="187"/>
      <c r="C2" s="187"/>
      <c r="D2" s="187"/>
      <c r="E2" s="187"/>
      <c r="F2" s="187"/>
      <c r="G2" s="187"/>
      <c r="H2" s="187"/>
    </row>
    <row r="3" spans="1:9" ht="15">
      <c r="A3" s="462" t="s">
        <v>257</v>
      </c>
      <c r="B3" s="462"/>
      <c r="C3" s="462"/>
      <c r="D3" s="462"/>
      <c r="E3" s="462"/>
      <c r="F3" s="462"/>
      <c r="G3" s="462"/>
      <c r="H3" s="462"/>
      <c r="I3" s="187"/>
    </row>
    <row r="4" spans="1:9" ht="15" thickBot="1">
      <c r="A4" s="210"/>
      <c r="B4" s="210"/>
      <c r="C4" s="210"/>
      <c r="D4" s="210"/>
      <c r="E4" s="210"/>
      <c r="F4" s="210"/>
      <c r="G4" s="210"/>
      <c r="H4" s="210"/>
      <c r="I4" s="187"/>
    </row>
    <row r="5" spans="1:9" ht="12.75">
      <c r="A5" s="211"/>
      <c r="B5" s="186"/>
      <c r="C5" s="186"/>
      <c r="D5" s="186"/>
      <c r="E5" s="186"/>
      <c r="F5" s="212"/>
      <c r="G5" s="213" t="s">
        <v>0</v>
      </c>
      <c r="H5" s="214"/>
      <c r="I5" s="187"/>
    </row>
    <row r="6" spans="1:9" ht="13.5" thickBot="1">
      <c r="A6" s="215" t="s">
        <v>1</v>
      </c>
      <c r="B6" s="216" t="s">
        <v>2</v>
      </c>
      <c r="C6" s="215" t="s">
        <v>3</v>
      </c>
      <c r="D6" s="216" t="s">
        <v>4</v>
      </c>
      <c r="E6" s="215" t="s">
        <v>5</v>
      </c>
      <c r="F6" s="217" t="s">
        <v>6</v>
      </c>
      <c r="G6" s="215" t="s">
        <v>7</v>
      </c>
      <c r="H6" s="218" t="s">
        <v>8</v>
      </c>
      <c r="I6" s="187"/>
    </row>
    <row r="7" spans="1:9" ht="12.75" customHeight="1">
      <c r="A7" s="219" t="s">
        <v>250</v>
      </c>
      <c r="B7" s="220">
        <v>5126</v>
      </c>
      <c r="C7" s="220">
        <v>24037</v>
      </c>
      <c r="D7" s="220">
        <v>3663</v>
      </c>
      <c r="E7" s="220">
        <v>16001</v>
      </c>
      <c r="F7" s="220" t="s">
        <v>9</v>
      </c>
      <c r="G7" s="220" t="s">
        <v>9</v>
      </c>
      <c r="H7" s="221" t="s">
        <v>9</v>
      </c>
      <c r="I7" s="187"/>
    </row>
    <row r="8" spans="1:9" ht="12.75">
      <c r="A8" s="219" t="s">
        <v>224</v>
      </c>
      <c r="B8" s="220">
        <v>5063</v>
      </c>
      <c r="C8" s="220">
        <v>24625</v>
      </c>
      <c r="D8" s="220">
        <v>2972</v>
      </c>
      <c r="E8" s="220">
        <v>17110</v>
      </c>
      <c r="F8" s="220" t="s">
        <v>9</v>
      </c>
      <c r="G8" s="220" t="s">
        <v>9</v>
      </c>
      <c r="H8" s="221" t="s">
        <v>9</v>
      </c>
      <c r="I8" s="187"/>
    </row>
    <row r="9" spans="1:9" ht="12.75">
      <c r="A9" s="219" t="s">
        <v>231</v>
      </c>
      <c r="B9" s="220">
        <v>4975</v>
      </c>
      <c r="C9" s="220">
        <v>24615</v>
      </c>
      <c r="D9" s="220">
        <v>2837</v>
      </c>
      <c r="E9" s="220">
        <v>18260</v>
      </c>
      <c r="F9" s="220" t="s">
        <v>9</v>
      </c>
      <c r="G9" s="220" t="s">
        <v>9</v>
      </c>
      <c r="H9" s="221" t="s">
        <v>9</v>
      </c>
      <c r="I9" s="187"/>
    </row>
    <row r="10" spans="1:10" ht="12.75">
      <c r="A10" s="219" t="s">
        <v>226</v>
      </c>
      <c r="B10" s="220" t="s">
        <v>419</v>
      </c>
      <c r="C10" s="220">
        <v>23872</v>
      </c>
      <c r="D10" s="220">
        <v>2947</v>
      </c>
      <c r="E10" s="220">
        <v>18234</v>
      </c>
      <c r="F10" s="220" t="s">
        <v>9</v>
      </c>
      <c r="G10" s="220" t="s">
        <v>9</v>
      </c>
      <c r="H10" s="221" t="s">
        <v>9</v>
      </c>
      <c r="I10" s="187"/>
      <c r="J10" s="222"/>
    </row>
    <row r="11" spans="1:9" ht="12.75">
      <c r="A11" s="219" t="s">
        <v>232</v>
      </c>
      <c r="B11" s="220">
        <v>5248</v>
      </c>
      <c r="C11" s="220">
        <v>23058</v>
      </c>
      <c r="D11" s="220">
        <v>3157</v>
      </c>
      <c r="E11" s="220">
        <v>18345</v>
      </c>
      <c r="F11" s="220" t="s">
        <v>9</v>
      </c>
      <c r="G11" s="220" t="s">
        <v>9</v>
      </c>
      <c r="H11" s="221" t="s">
        <v>9</v>
      </c>
      <c r="I11" s="187"/>
    </row>
    <row r="12" spans="1:9" ht="12.75">
      <c r="A12" s="219" t="s">
        <v>227</v>
      </c>
      <c r="B12" s="223">
        <v>5512</v>
      </c>
      <c r="C12" s="223">
        <v>21323</v>
      </c>
      <c r="D12" s="223">
        <v>2605</v>
      </c>
      <c r="E12" s="223">
        <v>18161</v>
      </c>
      <c r="F12" s="220" t="s">
        <v>9</v>
      </c>
      <c r="G12" s="220" t="s">
        <v>9</v>
      </c>
      <c r="H12" s="221" t="s">
        <v>9</v>
      </c>
      <c r="I12" s="187"/>
    </row>
    <row r="13" spans="1:9" ht="12.75">
      <c r="A13" s="219" t="s">
        <v>228</v>
      </c>
      <c r="B13" s="223">
        <v>5925</v>
      </c>
      <c r="C13" s="223">
        <v>23982</v>
      </c>
      <c r="D13" s="223">
        <v>2935</v>
      </c>
      <c r="E13" s="223">
        <v>18652</v>
      </c>
      <c r="F13" s="220" t="s">
        <v>9</v>
      </c>
      <c r="G13" s="220" t="s">
        <v>9</v>
      </c>
      <c r="H13" s="221" t="s">
        <v>9</v>
      </c>
      <c r="I13" s="187"/>
    </row>
    <row r="14" spans="1:9" ht="12.75">
      <c r="A14" s="219" t="s">
        <v>64</v>
      </c>
      <c r="B14" s="223">
        <v>5884</v>
      </c>
      <c r="C14" s="223">
        <v>24857</v>
      </c>
      <c r="D14" s="223">
        <v>3007</v>
      </c>
      <c r="E14" s="223">
        <v>19556</v>
      </c>
      <c r="F14" s="220" t="s">
        <v>9</v>
      </c>
      <c r="G14" s="220" t="s">
        <v>9</v>
      </c>
      <c r="H14" s="221" t="s">
        <v>9</v>
      </c>
      <c r="I14" s="187"/>
    </row>
    <row r="15" spans="1:9" ht="12.75">
      <c r="A15" s="219" t="s">
        <v>65</v>
      </c>
      <c r="B15" s="223">
        <v>5965</v>
      </c>
      <c r="C15" s="223">
        <v>24190</v>
      </c>
      <c r="D15" s="223">
        <v>2779</v>
      </c>
      <c r="E15" s="223">
        <v>21562</v>
      </c>
      <c r="F15" s="220" t="s">
        <v>9</v>
      </c>
      <c r="G15" s="220" t="s">
        <v>9</v>
      </c>
      <c r="H15" s="221" t="s">
        <v>9</v>
      </c>
      <c r="I15" s="187"/>
    </row>
    <row r="16" spans="1:9" ht="12.75">
      <c r="A16" s="219" t="s">
        <v>66</v>
      </c>
      <c r="B16" s="223">
        <v>6291</v>
      </c>
      <c r="C16" s="223">
        <v>23965</v>
      </c>
      <c r="D16" s="223">
        <v>2627</v>
      </c>
      <c r="E16" s="223">
        <v>22418</v>
      </c>
      <c r="F16" s="223">
        <v>238</v>
      </c>
      <c r="G16" s="223">
        <v>28</v>
      </c>
      <c r="H16" s="224">
        <v>55</v>
      </c>
      <c r="I16" s="187"/>
    </row>
    <row r="17" spans="1:8" s="187" customFormat="1" ht="12.75">
      <c r="A17" s="219" t="s">
        <v>67</v>
      </c>
      <c r="B17" s="223">
        <v>6164</v>
      </c>
      <c r="C17" s="223">
        <v>24400</v>
      </c>
      <c r="D17" s="223">
        <v>2830</v>
      </c>
      <c r="E17" s="223">
        <v>22149</v>
      </c>
      <c r="F17" s="220" t="s">
        <v>9</v>
      </c>
      <c r="G17" s="220" t="s">
        <v>9</v>
      </c>
      <c r="H17" s="221" t="s">
        <v>9</v>
      </c>
    </row>
    <row r="18" spans="1:8" s="187" customFormat="1" ht="12.75">
      <c r="A18" s="219" t="s">
        <v>237</v>
      </c>
      <c r="B18" s="223">
        <v>6411</v>
      </c>
      <c r="C18" s="223">
        <v>24300</v>
      </c>
      <c r="D18" s="223">
        <v>3114</v>
      </c>
      <c r="E18" s="223">
        <v>23858</v>
      </c>
      <c r="F18" s="220" t="s">
        <v>9</v>
      </c>
      <c r="G18" s="220" t="s">
        <v>9</v>
      </c>
      <c r="H18" s="221" t="s">
        <v>9</v>
      </c>
    </row>
    <row r="19" spans="1:8" s="187" customFormat="1" ht="12.75">
      <c r="A19" s="219" t="s">
        <v>249</v>
      </c>
      <c r="B19" s="223">
        <v>6478</v>
      </c>
      <c r="C19" s="223">
        <v>23813.173</v>
      </c>
      <c r="D19" s="223">
        <v>3046.716</v>
      </c>
      <c r="E19" s="223">
        <v>23518.04</v>
      </c>
      <c r="F19" s="220" t="s">
        <v>9</v>
      </c>
      <c r="G19" s="220" t="s">
        <v>9</v>
      </c>
      <c r="H19" s="221" t="s">
        <v>9</v>
      </c>
    </row>
    <row r="20" spans="1:8" s="187" customFormat="1" ht="12.75">
      <c r="A20" s="219" t="s">
        <v>245</v>
      </c>
      <c r="B20" s="223">
        <v>6548.379</v>
      </c>
      <c r="C20" s="223">
        <v>23485.9483982413</v>
      </c>
      <c r="D20" s="223">
        <v>3163.8047168506</v>
      </c>
      <c r="E20" s="223">
        <v>24055.675</v>
      </c>
      <c r="F20" s="220" t="s">
        <v>9</v>
      </c>
      <c r="G20" s="220" t="s">
        <v>9</v>
      </c>
      <c r="H20" s="221" t="s">
        <v>9</v>
      </c>
    </row>
    <row r="21" spans="1:8" s="187" customFormat="1" ht="12.75">
      <c r="A21" s="225" t="s">
        <v>260</v>
      </c>
      <c r="B21" s="223">
        <v>6653.087</v>
      </c>
      <c r="C21" s="223">
        <v>22672.018</v>
      </c>
      <c r="D21" s="223">
        <v>2833.22191</v>
      </c>
      <c r="E21" s="223">
        <v>24894.956</v>
      </c>
      <c r="F21" s="220" t="s">
        <v>9</v>
      </c>
      <c r="G21" s="220" t="s">
        <v>9</v>
      </c>
      <c r="H21" s="221" t="s">
        <v>9</v>
      </c>
    </row>
    <row r="22" spans="1:8" s="187" customFormat="1" ht="13.5" thickBot="1">
      <c r="A22" s="226">
        <v>2005</v>
      </c>
      <c r="B22" s="227">
        <v>6463</v>
      </c>
      <c r="C22" s="227">
        <v>22749</v>
      </c>
      <c r="D22" s="227">
        <v>2905</v>
      </c>
      <c r="E22" s="227">
        <v>24884</v>
      </c>
      <c r="F22" s="228" t="s">
        <v>318</v>
      </c>
      <c r="G22" s="228" t="s">
        <v>318</v>
      </c>
      <c r="H22" s="229" t="s">
        <v>318</v>
      </c>
    </row>
    <row r="23" spans="1:9" ht="13.5" customHeight="1">
      <c r="A23" s="230" t="s">
        <v>437</v>
      </c>
      <c r="B23" s="230"/>
      <c r="C23" s="230"/>
      <c r="D23" s="230"/>
      <c r="I23" s="187"/>
    </row>
    <row r="24" spans="1:9" ht="12.75">
      <c r="A24" s="231"/>
      <c r="B24" s="230"/>
      <c r="C24" s="230"/>
      <c r="D24" s="230"/>
      <c r="I24" s="187"/>
    </row>
    <row r="25" spans="2:4" ht="12.75">
      <c r="B25" s="230"/>
      <c r="C25" s="230"/>
      <c r="D25" s="232"/>
    </row>
    <row r="29" spans="1:2" ht="15.75">
      <c r="A29" s="233"/>
      <c r="B29" s="233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  <ignoredErrors>
    <ignoredError sqref="A8:A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1" transitionEvaluation="1"/>
  <dimension ref="A1:H30"/>
  <sheetViews>
    <sheetView showGridLines="0" zoomScale="75" zoomScaleNormal="75" workbookViewId="0" topLeftCell="A1">
      <selection activeCell="H9" sqref="H9"/>
    </sheetView>
  </sheetViews>
  <sheetFormatPr defaultColWidth="12.57421875" defaultRowHeight="12.75"/>
  <cols>
    <col min="1" max="5" width="24.7109375" style="312" customWidth="1"/>
    <col min="6" max="16384" width="12.57421875" style="312" customWidth="1"/>
  </cols>
  <sheetData>
    <row r="1" spans="1:5" s="310" customFormat="1" ht="18">
      <c r="A1" s="464" t="s">
        <v>248</v>
      </c>
      <c r="B1" s="464"/>
      <c r="C1" s="464"/>
      <c r="D1" s="464"/>
      <c r="E1" s="464"/>
    </row>
    <row r="3" spans="1:8" ht="15">
      <c r="A3" s="490" t="s">
        <v>421</v>
      </c>
      <c r="B3" s="490"/>
      <c r="C3" s="490"/>
      <c r="D3" s="490"/>
      <c r="E3" s="490"/>
      <c r="F3" s="311"/>
      <c r="G3" s="311"/>
      <c r="H3" s="311"/>
    </row>
    <row r="4" spans="1:8" ht="15" thickBot="1">
      <c r="A4" s="311"/>
      <c r="B4" s="135"/>
      <c r="C4" s="135"/>
      <c r="D4" s="85"/>
      <c r="E4" s="85"/>
      <c r="F4" s="311"/>
      <c r="G4" s="311"/>
      <c r="H4" s="311"/>
    </row>
    <row r="5" spans="1:5" ht="12.75">
      <c r="A5" s="313"/>
      <c r="B5" s="314" t="s">
        <v>22</v>
      </c>
      <c r="C5" s="314" t="s">
        <v>11</v>
      </c>
      <c r="D5" s="452" t="s">
        <v>19</v>
      </c>
      <c r="E5" s="453"/>
    </row>
    <row r="6" spans="1:5" ht="12.75">
      <c r="A6" s="315" t="s">
        <v>1</v>
      </c>
      <c r="B6" s="316" t="s">
        <v>13</v>
      </c>
      <c r="C6" s="316" t="s">
        <v>47</v>
      </c>
      <c r="D6" s="317"/>
      <c r="E6" s="318"/>
    </row>
    <row r="7" spans="1:5" ht="15" thickBot="1">
      <c r="A7" s="319"/>
      <c r="B7" s="320" t="s">
        <v>15</v>
      </c>
      <c r="C7" s="321" t="s">
        <v>242</v>
      </c>
      <c r="D7" s="321" t="s">
        <v>243</v>
      </c>
      <c r="E7" s="322" t="s">
        <v>267</v>
      </c>
    </row>
    <row r="8" spans="1:5" ht="15" customHeight="1">
      <c r="A8" s="219" t="s">
        <v>262</v>
      </c>
      <c r="B8" s="196">
        <v>24037</v>
      </c>
      <c r="C8" s="196">
        <v>4603</v>
      </c>
      <c r="D8" s="196">
        <v>455</v>
      </c>
      <c r="E8" s="196">
        <v>18979</v>
      </c>
    </row>
    <row r="9" spans="1:5" ht="12.75">
      <c r="A9" s="219" t="s">
        <v>224</v>
      </c>
      <c r="B9" s="196">
        <v>24625</v>
      </c>
      <c r="C9" s="196">
        <v>4745</v>
      </c>
      <c r="D9" s="196">
        <v>467</v>
      </c>
      <c r="E9" s="196">
        <v>19413</v>
      </c>
    </row>
    <row r="10" spans="1:5" ht="12.75">
      <c r="A10" s="219" t="s">
        <v>225</v>
      </c>
      <c r="B10" s="196">
        <v>24615</v>
      </c>
      <c r="C10" s="196">
        <v>4628</v>
      </c>
      <c r="D10" s="196">
        <v>480</v>
      </c>
      <c r="E10" s="196">
        <v>19508</v>
      </c>
    </row>
    <row r="11" spans="1:5" ht="12.75">
      <c r="A11" s="219" t="s">
        <v>226</v>
      </c>
      <c r="B11" s="196">
        <v>23872</v>
      </c>
      <c r="C11" s="196">
        <v>3984</v>
      </c>
      <c r="D11" s="196">
        <v>478</v>
      </c>
      <c r="E11" s="196">
        <v>19411</v>
      </c>
    </row>
    <row r="12" spans="1:5" ht="12.75">
      <c r="A12" s="219" t="s">
        <v>61</v>
      </c>
      <c r="B12" s="196">
        <v>23058</v>
      </c>
      <c r="C12" s="196">
        <v>3671</v>
      </c>
      <c r="D12" s="196">
        <v>446</v>
      </c>
      <c r="E12" s="196">
        <v>18942</v>
      </c>
    </row>
    <row r="13" spans="1:5" ht="12.75">
      <c r="A13" s="219" t="s">
        <v>227</v>
      </c>
      <c r="B13" s="196">
        <v>21323</v>
      </c>
      <c r="C13" s="196">
        <v>3687</v>
      </c>
      <c r="D13" s="196">
        <v>419</v>
      </c>
      <c r="E13" s="196">
        <v>17216</v>
      </c>
    </row>
    <row r="14" spans="1:5" ht="12.75">
      <c r="A14" s="219" t="s">
        <v>228</v>
      </c>
      <c r="B14" s="196">
        <v>23982</v>
      </c>
      <c r="C14" s="196">
        <v>3826</v>
      </c>
      <c r="D14" s="196">
        <v>470</v>
      </c>
      <c r="E14" s="196">
        <v>19686</v>
      </c>
    </row>
    <row r="15" spans="1:5" ht="12.75">
      <c r="A15" s="219" t="s">
        <v>229</v>
      </c>
      <c r="B15" s="196">
        <v>24857</v>
      </c>
      <c r="C15" s="196">
        <v>5072</v>
      </c>
      <c r="D15" s="196">
        <v>459</v>
      </c>
      <c r="E15" s="196">
        <v>19327</v>
      </c>
    </row>
    <row r="16" spans="1:5" ht="12.75">
      <c r="A16" s="219" t="s">
        <v>65</v>
      </c>
      <c r="B16" s="196">
        <v>24190</v>
      </c>
      <c r="C16" s="196">
        <v>4064</v>
      </c>
      <c r="D16" s="196">
        <v>483</v>
      </c>
      <c r="E16" s="196">
        <v>19643</v>
      </c>
    </row>
    <row r="17" spans="1:5" ht="12.75">
      <c r="A17" s="219" t="s">
        <v>66</v>
      </c>
      <c r="B17" s="196">
        <v>23965</v>
      </c>
      <c r="C17" s="196">
        <v>3808</v>
      </c>
      <c r="D17" s="196">
        <v>482</v>
      </c>
      <c r="E17" s="196">
        <v>19675</v>
      </c>
    </row>
    <row r="18" spans="1:5" s="323" customFormat="1" ht="12.75">
      <c r="A18" s="219" t="s">
        <v>67</v>
      </c>
      <c r="B18" s="196">
        <v>24927</v>
      </c>
      <c r="C18" s="196">
        <v>3971</v>
      </c>
      <c r="D18" s="196">
        <v>542</v>
      </c>
      <c r="E18" s="196">
        <v>20414</v>
      </c>
    </row>
    <row r="19" spans="1:5" s="323" customFormat="1" ht="12.75">
      <c r="A19" s="219" t="s">
        <v>230</v>
      </c>
      <c r="B19" s="196">
        <v>24301</v>
      </c>
      <c r="C19" s="196">
        <v>4134</v>
      </c>
      <c r="D19" s="196">
        <v>519</v>
      </c>
      <c r="E19" s="196">
        <v>19648</v>
      </c>
    </row>
    <row r="20" spans="1:5" s="323" customFormat="1" ht="12.75">
      <c r="A20" s="219" t="s">
        <v>234</v>
      </c>
      <c r="B20" s="196">
        <v>23813.173</v>
      </c>
      <c r="C20" s="196">
        <v>4133.763</v>
      </c>
      <c r="D20" s="196">
        <v>518.75575</v>
      </c>
      <c r="E20" s="196">
        <v>19648.14358</v>
      </c>
    </row>
    <row r="21" spans="1:5" s="323" customFormat="1" ht="12.75">
      <c r="A21" s="225" t="s">
        <v>245</v>
      </c>
      <c r="B21" s="196">
        <v>23485.9483982413</v>
      </c>
      <c r="C21" s="196">
        <v>3469.535120942</v>
      </c>
      <c r="D21" s="196">
        <v>507.363037643799</v>
      </c>
      <c r="E21" s="196">
        <v>19509.0502396555</v>
      </c>
    </row>
    <row r="22" spans="1:5" s="323" customFormat="1" ht="12.75">
      <c r="A22" s="225" t="s">
        <v>260</v>
      </c>
      <c r="B22" s="196">
        <v>22672.018</v>
      </c>
      <c r="C22" s="196">
        <v>3791.679</v>
      </c>
      <c r="D22" s="196">
        <v>523.274</v>
      </c>
      <c r="E22" s="196">
        <v>18357.065</v>
      </c>
    </row>
    <row r="23" spans="1:5" s="323" customFormat="1" ht="13.5" thickBot="1">
      <c r="A23" s="247" t="s">
        <v>417</v>
      </c>
      <c r="B23" s="284">
        <v>22749</v>
      </c>
      <c r="C23" s="284">
        <v>3974</v>
      </c>
      <c r="D23" s="284">
        <v>534</v>
      </c>
      <c r="E23" s="284">
        <v>18241</v>
      </c>
    </row>
    <row r="24" spans="1:5" s="323" customFormat="1" ht="14.25">
      <c r="A24" s="324" t="s">
        <v>266</v>
      </c>
      <c r="B24" s="325"/>
      <c r="C24" s="325"/>
      <c r="D24" s="325"/>
      <c r="E24" s="326"/>
    </row>
    <row r="25" spans="1:5" s="323" customFormat="1" ht="14.25">
      <c r="A25" s="324" t="s">
        <v>264</v>
      </c>
      <c r="B25" s="325"/>
      <c r="C25" s="325"/>
      <c r="D25" s="325"/>
      <c r="E25" s="326"/>
    </row>
    <row r="26" spans="1:5" s="323" customFormat="1" ht="14.25">
      <c r="A26" s="324" t="s">
        <v>265</v>
      </c>
      <c r="B26" s="325"/>
      <c r="C26" s="325"/>
      <c r="D26" s="325"/>
      <c r="E26" s="326"/>
    </row>
    <row r="27" spans="1:5" ht="15" customHeight="1">
      <c r="A27" s="230" t="s">
        <v>437</v>
      </c>
      <c r="B27" s="230"/>
      <c r="C27" s="230"/>
      <c r="D27" s="83"/>
      <c r="E27" s="83"/>
    </row>
    <row r="28" spans="1:5" ht="12.75">
      <c r="A28" s="83"/>
      <c r="B28" s="83"/>
      <c r="C28" s="83"/>
      <c r="D28" s="83"/>
      <c r="E28" s="83"/>
    </row>
    <row r="29" spans="1:5" ht="12.75">
      <c r="A29" s="83"/>
      <c r="B29" s="83"/>
      <c r="C29" s="83"/>
      <c r="D29" s="83"/>
      <c r="E29" s="83"/>
    </row>
    <row r="30" spans="1:5" ht="12.75">
      <c r="A30" s="83"/>
      <c r="B30" s="83"/>
      <c r="C30" s="83"/>
      <c r="D30" s="83"/>
      <c r="E30" s="83"/>
    </row>
  </sheetData>
  <mergeCells count="3">
    <mergeCell ref="D5:E5"/>
    <mergeCell ref="A3:E3"/>
    <mergeCell ref="A1:E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  <ignoredErrors>
    <ignoredError sqref="A9:A20 A21:A22 B17 C17 D17 E1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 transitionEvaluation="1"/>
  <dimension ref="A1:E55"/>
  <sheetViews>
    <sheetView showGridLines="0" zoomScale="75" zoomScaleNormal="75" workbookViewId="0" topLeftCell="A1">
      <selection activeCell="I6" sqref="I6"/>
    </sheetView>
  </sheetViews>
  <sheetFormatPr defaultColWidth="12.57421875" defaultRowHeight="12.75"/>
  <cols>
    <col min="1" max="5" width="24.7109375" style="328" customWidth="1"/>
    <col min="6" max="16384" width="12.57421875" style="328" customWidth="1"/>
  </cols>
  <sheetData>
    <row r="1" spans="1:5" s="327" customFormat="1" ht="18">
      <c r="A1" s="481" t="s">
        <v>248</v>
      </c>
      <c r="B1" s="481"/>
      <c r="C1" s="481"/>
      <c r="D1" s="481"/>
      <c r="E1" s="481"/>
    </row>
    <row r="3" spans="1:5" ht="15">
      <c r="A3" s="491" t="s">
        <v>422</v>
      </c>
      <c r="B3" s="491"/>
      <c r="C3" s="491"/>
      <c r="D3" s="491"/>
      <c r="E3" s="491"/>
    </row>
    <row r="4" ht="13.5" thickBot="1">
      <c r="E4" s="329"/>
    </row>
    <row r="5" spans="1:5" ht="12.75">
      <c r="A5" s="330"/>
      <c r="B5" s="331" t="s">
        <v>145</v>
      </c>
      <c r="C5" s="331" t="s">
        <v>146</v>
      </c>
      <c r="D5" s="331" t="s">
        <v>147</v>
      </c>
      <c r="E5" s="332" t="s">
        <v>148</v>
      </c>
    </row>
    <row r="6" spans="1:5" ht="13.5" thickBot="1">
      <c r="A6" s="333"/>
      <c r="B6" s="334" t="s">
        <v>149</v>
      </c>
      <c r="C6" s="334" t="s">
        <v>150</v>
      </c>
      <c r="D6" s="334" t="s">
        <v>151</v>
      </c>
      <c r="E6" s="335" t="s">
        <v>152</v>
      </c>
    </row>
    <row r="7" spans="1:5" ht="12.75">
      <c r="A7" s="336" t="s">
        <v>153</v>
      </c>
      <c r="B7" s="337">
        <v>34</v>
      </c>
      <c r="C7" s="338">
        <v>28</v>
      </c>
      <c r="D7" s="338">
        <v>6</v>
      </c>
      <c r="E7" s="339" t="s">
        <v>9</v>
      </c>
    </row>
    <row r="8" spans="1:5" ht="12.75">
      <c r="A8" s="340" t="s">
        <v>154</v>
      </c>
      <c r="B8" s="341">
        <v>91</v>
      </c>
      <c r="C8" s="341">
        <v>60</v>
      </c>
      <c r="D8" s="342" t="s">
        <v>9</v>
      </c>
      <c r="E8" s="343">
        <v>31</v>
      </c>
    </row>
    <row r="9" spans="1:5" ht="12.75">
      <c r="A9" s="340"/>
      <c r="B9" s="341"/>
      <c r="C9" s="341"/>
      <c r="D9" s="342"/>
      <c r="E9" s="343"/>
    </row>
    <row r="10" spans="1:5" ht="13.5" thickBot="1">
      <c r="A10" s="344" t="s">
        <v>269</v>
      </c>
      <c r="B10" s="345">
        <v>125</v>
      </c>
      <c r="C10" s="345">
        <v>88</v>
      </c>
      <c r="D10" s="345">
        <v>6</v>
      </c>
      <c r="E10" s="346">
        <v>31</v>
      </c>
    </row>
    <row r="11" spans="1:5" ht="12.75">
      <c r="A11" s="262" t="s">
        <v>144</v>
      </c>
      <c r="B11" s="347"/>
      <c r="C11" s="347"/>
      <c r="D11" s="347"/>
      <c r="E11" s="347"/>
    </row>
    <row r="14" spans="1:3" ht="12.75">
      <c r="A14" s="287"/>
      <c r="B14" s="287"/>
      <c r="C14" s="287"/>
    </row>
    <row r="15" spans="1:2" ht="12.75">
      <c r="A15" s="348"/>
      <c r="B15" s="349"/>
    </row>
    <row r="17" spans="1:2" ht="12.75">
      <c r="A17" s="348"/>
      <c r="B17" s="349"/>
    </row>
    <row r="19" spans="1:2" ht="12.75">
      <c r="A19" s="348"/>
      <c r="B19" s="349"/>
    </row>
    <row r="21" spans="1:2" ht="12.75">
      <c r="A21" s="348"/>
      <c r="B21" s="349"/>
    </row>
    <row r="23" spans="1:5" ht="12.75">
      <c r="A23" s="348"/>
      <c r="B23" s="349"/>
      <c r="E23" s="350"/>
    </row>
    <row r="55" ht="12.75">
      <c r="E55" s="349"/>
    </row>
  </sheetData>
  <mergeCells count="2">
    <mergeCell ref="A3:E3"/>
    <mergeCell ref="A1:E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"/>
  <sheetViews>
    <sheetView zoomScale="75" zoomScaleNormal="75" workbookViewId="0" topLeftCell="B1">
      <selection activeCell="N18" sqref="N18"/>
    </sheetView>
  </sheetViews>
  <sheetFormatPr defaultColWidth="11.421875" defaultRowHeight="12.75"/>
  <cols>
    <col min="1" max="1" width="22.57421875" style="76" bestFit="1" customWidth="1"/>
    <col min="2" max="2" width="15.421875" style="76" customWidth="1"/>
    <col min="3" max="3" width="15.7109375" style="76" customWidth="1"/>
    <col min="4" max="4" width="11.57421875" style="76" bestFit="1" customWidth="1"/>
    <col min="5" max="5" width="14.140625" style="76" bestFit="1" customWidth="1"/>
    <col min="6" max="6" width="14.421875" style="76" customWidth="1"/>
    <col min="7" max="7" width="11.57421875" style="76" bestFit="1" customWidth="1"/>
    <col min="8" max="9" width="14.421875" style="76" customWidth="1"/>
    <col min="10" max="10" width="16.28125" style="76" customWidth="1"/>
    <col min="11" max="16384" width="11.421875" style="76" customWidth="1"/>
  </cols>
  <sheetData>
    <row r="1" spans="1:10" ht="18" customHeight="1">
      <c r="A1" s="474" t="s">
        <v>248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13.5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2.75" customHeight="1">
      <c r="A3" s="475" t="s">
        <v>423</v>
      </c>
      <c r="B3" s="475"/>
      <c r="C3" s="475"/>
      <c r="D3" s="475"/>
      <c r="E3" s="475"/>
      <c r="F3" s="475"/>
      <c r="G3" s="475"/>
      <c r="H3" s="475"/>
      <c r="I3" s="479"/>
      <c r="J3" s="479"/>
    </row>
    <row r="4" spans="1:10" ht="12.75" customHeight="1" thickBot="1">
      <c r="A4" s="84"/>
      <c r="B4" s="85"/>
      <c r="C4" s="85"/>
      <c r="D4" s="85"/>
      <c r="E4" s="85"/>
      <c r="F4" s="85"/>
      <c r="G4" s="85"/>
      <c r="H4" s="85"/>
      <c r="I4" s="79"/>
      <c r="J4" s="79"/>
    </row>
    <row r="5" spans="1:10" ht="12.75" customHeight="1">
      <c r="A5" s="180"/>
      <c r="B5" s="97"/>
      <c r="C5" s="97"/>
      <c r="D5" s="97"/>
      <c r="E5" s="476" t="s">
        <v>120</v>
      </c>
      <c r="F5" s="477"/>
      <c r="G5" s="477"/>
      <c r="H5" s="477"/>
      <c r="I5" s="477"/>
      <c r="J5" s="477"/>
    </row>
    <row r="6" spans="1:10" ht="12.75">
      <c r="A6" s="52" t="s">
        <v>87</v>
      </c>
      <c r="B6" s="87" t="s">
        <v>22</v>
      </c>
      <c r="C6" s="87" t="s">
        <v>121</v>
      </c>
      <c r="D6" s="87" t="s">
        <v>122</v>
      </c>
      <c r="E6" s="88"/>
      <c r="F6" s="472" t="s">
        <v>123</v>
      </c>
      <c r="G6" s="469"/>
      <c r="H6" s="473"/>
      <c r="I6" s="472" t="s">
        <v>124</v>
      </c>
      <c r="J6" s="469"/>
    </row>
    <row r="7" spans="1:10" ht="12.75">
      <c r="A7" s="52" t="s">
        <v>89</v>
      </c>
      <c r="B7" s="88"/>
      <c r="C7" s="88"/>
      <c r="D7" s="88"/>
      <c r="E7" s="87" t="s">
        <v>22</v>
      </c>
      <c r="F7" s="87" t="s">
        <v>367</v>
      </c>
      <c r="G7" s="472" t="s">
        <v>125</v>
      </c>
      <c r="H7" s="473"/>
      <c r="I7" s="88"/>
      <c r="J7" s="87" t="s">
        <v>367</v>
      </c>
    </row>
    <row r="8" spans="1:10" ht="13.5" thickBot="1">
      <c r="A8" s="52"/>
      <c r="B8" s="171"/>
      <c r="C8" s="171"/>
      <c r="D8" s="171"/>
      <c r="E8" s="171"/>
      <c r="F8" s="172" t="s">
        <v>368</v>
      </c>
      <c r="G8" s="98" t="s">
        <v>126</v>
      </c>
      <c r="H8" s="172" t="s">
        <v>127</v>
      </c>
      <c r="I8" s="98" t="s">
        <v>126</v>
      </c>
      <c r="J8" s="172" t="s">
        <v>369</v>
      </c>
    </row>
    <row r="9" spans="1:11" ht="12.75">
      <c r="A9" s="78" t="s">
        <v>328</v>
      </c>
      <c r="B9" s="196">
        <v>60662</v>
      </c>
      <c r="C9" s="196">
        <v>2830</v>
      </c>
      <c r="D9" s="196">
        <v>6251</v>
      </c>
      <c r="E9" s="196">
        <v>51581</v>
      </c>
      <c r="F9" s="196">
        <v>4339</v>
      </c>
      <c r="G9" s="196">
        <v>0</v>
      </c>
      <c r="H9" s="196">
        <v>7747</v>
      </c>
      <c r="I9" s="196">
        <v>0</v>
      </c>
      <c r="J9" s="196">
        <v>39495</v>
      </c>
      <c r="K9" s="89"/>
    </row>
    <row r="10" spans="1:11" ht="12.75">
      <c r="A10" s="79" t="s">
        <v>329</v>
      </c>
      <c r="B10" s="196">
        <v>93781</v>
      </c>
      <c r="C10" s="196">
        <v>3704</v>
      </c>
      <c r="D10" s="196">
        <v>6993</v>
      </c>
      <c r="E10" s="196">
        <v>83084</v>
      </c>
      <c r="F10" s="196">
        <v>3231</v>
      </c>
      <c r="G10" s="196">
        <v>0</v>
      </c>
      <c r="H10" s="196">
        <v>2501</v>
      </c>
      <c r="I10" s="196">
        <v>0</v>
      </c>
      <c r="J10" s="196">
        <v>77352</v>
      </c>
      <c r="K10" s="89"/>
    </row>
    <row r="11" spans="1:11" ht="12.75">
      <c r="A11" s="79" t="s">
        <v>330</v>
      </c>
      <c r="B11" s="196">
        <v>104807</v>
      </c>
      <c r="C11" s="196">
        <v>5365</v>
      </c>
      <c r="D11" s="196">
        <v>4567</v>
      </c>
      <c r="E11" s="196">
        <v>94875</v>
      </c>
      <c r="F11" s="196">
        <v>7325</v>
      </c>
      <c r="G11" s="196">
        <v>0</v>
      </c>
      <c r="H11" s="196">
        <v>5105</v>
      </c>
      <c r="I11" s="196">
        <v>0</v>
      </c>
      <c r="J11" s="196">
        <v>82445</v>
      </c>
      <c r="K11" s="89"/>
    </row>
    <row r="12" spans="1:11" ht="12.75">
      <c r="A12" s="79" t="s">
        <v>331</v>
      </c>
      <c r="B12" s="196">
        <v>70378</v>
      </c>
      <c r="C12" s="196">
        <v>2323</v>
      </c>
      <c r="D12" s="196">
        <v>3788</v>
      </c>
      <c r="E12" s="196">
        <v>64267</v>
      </c>
      <c r="F12" s="196">
        <v>5033</v>
      </c>
      <c r="G12" s="196">
        <v>0</v>
      </c>
      <c r="H12" s="196">
        <v>2603</v>
      </c>
      <c r="I12" s="196">
        <v>0</v>
      </c>
      <c r="J12" s="196">
        <v>56631</v>
      </c>
      <c r="K12" s="89"/>
    </row>
    <row r="13" spans="1:11" ht="12.75">
      <c r="A13" s="80" t="s">
        <v>94</v>
      </c>
      <c r="B13" s="197">
        <v>329628</v>
      </c>
      <c r="C13" s="197">
        <v>14222</v>
      </c>
      <c r="D13" s="197">
        <v>21599</v>
      </c>
      <c r="E13" s="197">
        <v>293807</v>
      </c>
      <c r="F13" s="197">
        <v>19928</v>
      </c>
      <c r="G13" s="197">
        <v>0</v>
      </c>
      <c r="H13" s="197">
        <v>17956</v>
      </c>
      <c r="I13" s="197">
        <v>0</v>
      </c>
      <c r="J13" s="197">
        <v>255923</v>
      </c>
      <c r="K13" s="89"/>
    </row>
    <row r="14" spans="1:11" ht="12.75">
      <c r="A14" s="79"/>
      <c r="B14" s="197"/>
      <c r="C14" s="197"/>
      <c r="D14" s="197"/>
      <c r="E14" s="197"/>
      <c r="F14" s="197"/>
      <c r="G14" s="197"/>
      <c r="H14" s="197"/>
      <c r="I14" s="197"/>
      <c r="J14" s="197"/>
      <c r="K14" s="89"/>
    </row>
    <row r="15" spans="1:11" ht="12.75">
      <c r="A15" s="80" t="s">
        <v>95</v>
      </c>
      <c r="B15" s="197">
        <v>63983</v>
      </c>
      <c r="C15" s="197">
        <v>3211</v>
      </c>
      <c r="D15" s="197">
        <v>2906</v>
      </c>
      <c r="E15" s="197">
        <v>57866</v>
      </c>
      <c r="F15" s="197">
        <v>5812</v>
      </c>
      <c r="G15" s="197">
        <v>1200</v>
      </c>
      <c r="H15" s="197">
        <v>45042</v>
      </c>
      <c r="I15" s="197">
        <v>600</v>
      </c>
      <c r="J15" s="197">
        <v>5212</v>
      </c>
      <c r="K15" s="89"/>
    </row>
    <row r="16" spans="1:11" ht="12.75">
      <c r="A16" s="79"/>
      <c r="B16" s="196"/>
      <c r="C16" s="196"/>
      <c r="D16" s="196"/>
      <c r="E16" s="196"/>
      <c r="F16" s="196"/>
      <c r="G16" s="196"/>
      <c r="H16" s="196"/>
      <c r="I16" s="196"/>
      <c r="J16" s="196"/>
      <c r="K16" s="89"/>
    </row>
    <row r="17" spans="1:11" ht="12.75">
      <c r="A17" s="80" t="s">
        <v>96</v>
      </c>
      <c r="B17" s="196">
        <v>74063</v>
      </c>
      <c r="C17" s="196">
        <v>2552</v>
      </c>
      <c r="D17" s="196">
        <v>1986</v>
      </c>
      <c r="E17" s="196">
        <v>69525</v>
      </c>
      <c r="F17" s="196">
        <v>9230</v>
      </c>
      <c r="G17" s="196">
        <v>417</v>
      </c>
      <c r="H17" s="196">
        <v>8857</v>
      </c>
      <c r="I17" s="196">
        <v>2783</v>
      </c>
      <c r="J17" s="196">
        <v>48238</v>
      </c>
      <c r="K17" s="89"/>
    </row>
    <row r="18" spans="1:11" ht="12.75">
      <c r="A18" s="79"/>
      <c r="B18" s="196"/>
      <c r="C18" s="196"/>
      <c r="D18" s="196"/>
      <c r="E18" s="196"/>
      <c r="F18" s="196"/>
      <c r="G18" s="196"/>
      <c r="H18" s="196"/>
      <c r="I18" s="196"/>
      <c r="J18" s="196"/>
      <c r="K18" s="89"/>
    </row>
    <row r="19" spans="1:11" ht="12.75">
      <c r="A19" s="79" t="s">
        <v>332</v>
      </c>
      <c r="B19" s="196">
        <v>88369</v>
      </c>
      <c r="C19" s="196">
        <v>4600</v>
      </c>
      <c r="D19" s="196">
        <v>2187</v>
      </c>
      <c r="E19" s="196">
        <v>81581</v>
      </c>
      <c r="F19" s="196">
        <v>11438</v>
      </c>
      <c r="G19" s="196">
        <v>5738</v>
      </c>
      <c r="H19" s="196">
        <v>6695</v>
      </c>
      <c r="I19" s="196">
        <v>28691</v>
      </c>
      <c r="J19" s="196">
        <v>29019</v>
      </c>
      <c r="K19" s="89"/>
    </row>
    <row r="20" spans="1:11" ht="12.75">
      <c r="A20" s="79" t="s">
        <v>333</v>
      </c>
      <c r="B20" s="196">
        <v>185590</v>
      </c>
      <c r="C20" s="196">
        <v>8518</v>
      </c>
      <c r="D20" s="196">
        <v>6186</v>
      </c>
      <c r="E20" s="196">
        <v>170886</v>
      </c>
      <c r="F20" s="196">
        <v>22633</v>
      </c>
      <c r="G20" s="196">
        <v>15781</v>
      </c>
      <c r="H20" s="196">
        <v>8556</v>
      </c>
      <c r="I20" s="196">
        <v>74125</v>
      </c>
      <c r="J20" s="196">
        <v>49791</v>
      </c>
      <c r="K20" s="89"/>
    </row>
    <row r="21" spans="1:11" ht="12.75">
      <c r="A21" s="79" t="s">
        <v>334</v>
      </c>
      <c r="B21" s="196">
        <v>80486</v>
      </c>
      <c r="C21" s="196">
        <v>3667</v>
      </c>
      <c r="D21" s="196">
        <v>3129</v>
      </c>
      <c r="E21" s="196">
        <v>73690</v>
      </c>
      <c r="F21" s="196">
        <v>9117</v>
      </c>
      <c r="G21" s="196">
        <v>5568</v>
      </c>
      <c r="H21" s="196">
        <v>4342</v>
      </c>
      <c r="I21" s="196">
        <v>27841</v>
      </c>
      <c r="J21" s="196">
        <v>26822</v>
      </c>
      <c r="K21" s="89"/>
    </row>
    <row r="22" spans="1:11" ht="12.75">
      <c r="A22" s="80" t="s">
        <v>132</v>
      </c>
      <c r="B22" s="197">
        <v>354445</v>
      </c>
      <c r="C22" s="197">
        <v>16785</v>
      </c>
      <c r="D22" s="197">
        <v>11502</v>
      </c>
      <c r="E22" s="197">
        <v>326157</v>
      </c>
      <c r="F22" s="197">
        <v>43188</v>
      </c>
      <c r="G22" s="197">
        <v>27087</v>
      </c>
      <c r="H22" s="197">
        <v>19593</v>
      </c>
      <c r="I22" s="197">
        <v>130657</v>
      </c>
      <c r="J22" s="197">
        <v>105632</v>
      </c>
      <c r="K22" s="89"/>
    </row>
    <row r="23" spans="1:11" ht="12.75">
      <c r="A23" s="79"/>
      <c r="B23" s="196"/>
      <c r="C23" s="196"/>
      <c r="D23" s="196"/>
      <c r="E23" s="196"/>
      <c r="F23" s="196"/>
      <c r="G23" s="196"/>
      <c r="H23" s="196"/>
      <c r="I23" s="196"/>
      <c r="J23" s="196"/>
      <c r="K23" s="89"/>
    </row>
    <row r="24" spans="1:11" ht="12.75">
      <c r="A24" s="80" t="s">
        <v>97</v>
      </c>
      <c r="B24" s="197">
        <v>753609</v>
      </c>
      <c r="C24" s="197">
        <v>70435</v>
      </c>
      <c r="D24" s="197">
        <v>13951</v>
      </c>
      <c r="E24" s="197">
        <v>669223</v>
      </c>
      <c r="F24" s="197">
        <v>23088</v>
      </c>
      <c r="G24" s="197">
        <v>19641</v>
      </c>
      <c r="H24" s="197">
        <v>37005</v>
      </c>
      <c r="I24" s="197">
        <v>122256</v>
      </c>
      <c r="J24" s="197">
        <v>467233</v>
      </c>
      <c r="K24" s="89"/>
    </row>
    <row r="25" spans="1:11" ht="12.75">
      <c r="A25" s="79"/>
      <c r="B25" s="197"/>
      <c r="C25" s="197"/>
      <c r="D25" s="197"/>
      <c r="E25" s="197"/>
      <c r="F25" s="197"/>
      <c r="G25" s="197"/>
      <c r="H25" s="197"/>
      <c r="I25" s="197"/>
      <c r="J25" s="197"/>
      <c r="K25" s="89"/>
    </row>
    <row r="26" spans="1:11" ht="12.75">
      <c r="A26" s="80" t="s">
        <v>98</v>
      </c>
      <c r="B26" s="197">
        <v>198174</v>
      </c>
      <c r="C26" s="197">
        <v>19230</v>
      </c>
      <c r="D26" s="197">
        <v>2258</v>
      </c>
      <c r="E26" s="197">
        <v>176686</v>
      </c>
      <c r="F26" s="197">
        <v>6603</v>
      </c>
      <c r="G26" s="197">
        <v>1630</v>
      </c>
      <c r="H26" s="197">
        <v>11835</v>
      </c>
      <c r="I26" s="197">
        <v>6839</v>
      </c>
      <c r="J26" s="197">
        <v>149779</v>
      </c>
      <c r="K26" s="89"/>
    </row>
    <row r="27" spans="1:11" ht="12.75">
      <c r="A27" s="79"/>
      <c r="B27" s="196"/>
      <c r="C27" s="196"/>
      <c r="D27" s="196"/>
      <c r="E27" s="196"/>
      <c r="F27" s="196"/>
      <c r="G27" s="196"/>
      <c r="H27" s="196"/>
      <c r="I27" s="196"/>
      <c r="J27" s="196"/>
      <c r="K27" s="89"/>
    </row>
    <row r="28" spans="1:11" ht="12.75">
      <c r="A28" s="79" t="s">
        <v>335</v>
      </c>
      <c r="B28" s="196">
        <v>926399</v>
      </c>
      <c r="C28" s="196">
        <v>184949</v>
      </c>
      <c r="D28" s="196">
        <v>15436</v>
      </c>
      <c r="E28" s="196">
        <v>726014</v>
      </c>
      <c r="F28" s="196">
        <v>47409</v>
      </c>
      <c r="G28" s="196">
        <v>180</v>
      </c>
      <c r="H28" s="196">
        <v>29300</v>
      </c>
      <c r="I28" s="196">
        <v>32901</v>
      </c>
      <c r="J28" s="196">
        <v>616224</v>
      </c>
      <c r="K28" s="89"/>
    </row>
    <row r="29" spans="1:11" ht="12.75">
      <c r="A29" s="79" t="s">
        <v>336</v>
      </c>
      <c r="B29" s="196">
        <v>1033483</v>
      </c>
      <c r="C29" s="196">
        <v>245253</v>
      </c>
      <c r="D29" s="196">
        <v>16322</v>
      </c>
      <c r="E29" s="196">
        <v>771908</v>
      </c>
      <c r="F29" s="196">
        <v>69298</v>
      </c>
      <c r="G29" s="196">
        <v>0</v>
      </c>
      <c r="H29" s="196">
        <v>45773</v>
      </c>
      <c r="I29" s="196">
        <v>6942</v>
      </c>
      <c r="J29" s="196">
        <v>649895</v>
      </c>
      <c r="K29" s="89"/>
    </row>
    <row r="30" spans="1:11" ht="12.75">
      <c r="A30" s="79" t="s">
        <v>337</v>
      </c>
      <c r="B30" s="196">
        <v>1184908</v>
      </c>
      <c r="C30" s="196">
        <v>323049</v>
      </c>
      <c r="D30" s="196">
        <v>18757</v>
      </c>
      <c r="E30" s="196">
        <v>843102</v>
      </c>
      <c r="F30" s="196">
        <v>48679</v>
      </c>
      <c r="G30" s="196">
        <v>3525</v>
      </c>
      <c r="H30" s="196">
        <v>49505</v>
      </c>
      <c r="I30" s="196">
        <v>40361</v>
      </c>
      <c r="J30" s="196">
        <v>701032</v>
      </c>
      <c r="K30" s="89"/>
    </row>
    <row r="31" spans="1:11" ht="12.75">
      <c r="A31" s="80" t="s">
        <v>133</v>
      </c>
      <c r="B31" s="197">
        <v>3144790</v>
      </c>
      <c r="C31" s="197">
        <v>753251</v>
      </c>
      <c r="D31" s="197">
        <v>50515</v>
      </c>
      <c r="E31" s="197">
        <v>2341024</v>
      </c>
      <c r="F31" s="197">
        <v>165386</v>
      </c>
      <c r="G31" s="197">
        <v>3705</v>
      </c>
      <c r="H31" s="197">
        <v>124578</v>
      </c>
      <c r="I31" s="197">
        <v>80204</v>
      </c>
      <c r="J31" s="197">
        <v>1967151</v>
      </c>
      <c r="K31" s="89"/>
    </row>
    <row r="32" spans="1:11" ht="12.75">
      <c r="A32" s="79"/>
      <c r="B32" s="196"/>
      <c r="C32" s="196"/>
      <c r="D32" s="196"/>
      <c r="E32" s="196"/>
      <c r="F32" s="196"/>
      <c r="G32" s="196"/>
      <c r="H32" s="196"/>
      <c r="I32" s="196"/>
      <c r="J32" s="196"/>
      <c r="K32" s="89"/>
    </row>
    <row r="33" spans="1:11" ht="12.75">
      <c r="A33" s="79" t="s">
        <v>338</v>
      </c>
      <c r="B33" s="196">
        <v>256614</v>
      </c>
      <c r="C33" s="196">
        <v>80217</v>
      </c>
      <c r="D33" s="196">
        <v>4186</v>
      </c>
      <c r="E33" s="196">
        <v>172211</v>
      </c>
      <c r="F33" s="196">
        <v>11115</v>
      </c>
      <c r="G33" s="196">
        <v>0</v>
      </c>
      <c r="H33" s="196">
        <v>9406</v>
      </c>
      <c r="I33" s="196">
        <v>0</v>
      </c>
      <c r="J33" s="196">
        <v>151690</v>
      </c>
      <c r="K33" s="89"/>
    </row>
    <row r="34" spans="1:11" ht="12.75">
      <c r="A34" s="79" t="s">
        <v>339</v>
      </c>
      <c r="B34" s="196">
        <v>150239</v>
      </c>
      <c r="C34" s="196">
        <v>31016</v>
      </c>
      <c r="D34" s="196">
        <v>2645</v>
      </c>
      <c r="E34" s="196">
        <v>116578</v>
      </c>
      <c r="F34" s="196">
        <v>7331</v>
      </c>
      <c r="G34" s="196">
        <v>0</v>
      </c>
      <c r="H34" s="196">
        <v>9466</v>
      </c>
      <c r="I34" s="196">
        <v>6141</v>
      </c>
      <c r="J34" s="196">
        <v>93640</v>
      </c>
      <c r="K34" s="89"/>
    </row>
    <row r="35" spans="1:11" ht="12.75">
      <c r="A35" s="79" t="s">
        <v>340</v>
      </c>
      <c r="B35" s="196">
        <v>353453</v>
      </c>
      <c r="C35" s="196">
        <v>101656</v>
      </c>
      <c r="D35" s="196">
        <v>5943</v>
      </c>
      <c r="E35" s="196">
        <v>245854</v>
      </c>
      <c r="F35" s="196">
        <v>15275</v>
      </c>
      <c r="G35" s="196">
        <v>0</v>
      </c>
      <c r="H35" s="196">
        <v>12156</v>
      </c>
      <c r="I35" s="196">
        <v>0</v>
      </c>
      <c r="J35" s="196">
        <v>218423</v>
      </c>
      <c r="K35" s="89"/>
    </row>
    <row r="36" spans="1:11" ht="12.75">
      <c r="A36" s="79" t="s">
        <v>341</v>
      </c>
      <c r="B36" s="196">
        <v>186983</v>
      </c>
      <c r="C36" s="196">
        <v>67799</v>
      </c>
      <c r="D36" s="196">
        <v>2591</v>
      </c>
      <c r="E36" s="196">
        <v>116593</v>
      </c>
      <c r="F36" s="196">
        <v>2936</v>
      </c>
      <c r="G36" s="196">
        <v>0</v>
      </c>
      <c r="H36" s="196">
        <v>11878</v>
      </c>
      <c r="I36" s="196">
        <v>0</v>
      </c>
      <c r="J36" s="196">
        <v>101779</v>
      </c>
      <c r="K36" s="89"/>
    </row>
    <row r="37" spans="1:11" ht="12.75">
      <c r="A37" s="80" t="s">
        <v>99</v>
      </c>
      <c r="B37" s="197">
        <v>947289</v>
      </c>
      <c r="C37" s="197">
        <v>280688</v>
      </c>
      <c r="D37" s="197">
        <v>15365</v>
      </c>
      <c r="E37" s="197">
        <v>651236</v>
      </c>
      <c r="F37" s="197">
        <v>36657</v>
      </c>
      <c r="G37" s="197">
        <v>0</v>
      </c>
      <c r="H37" s="197">
        <v>42906</v>
      </c>
      <c r="I37" s="197">
        <v>6141</v>
      </c>
      <c r="J37" s="197">
        <v>565532</v>
      </c>
      <c r="K37" s="89"/>
    </row>
    <row r="38" spans="1:11" ht="12.75">
      <c r="A38" s="79"/>
      <c r="B38" s="196"/>
      <c r="C38" s="196"/>
      <c r="D38" s="196"/>
      <c r="E38" s="196"/>
      <c r="F38" s="196"/>
      <c r="G38" s="196"/>
      <c r="H38" s="196"/>
      <c r="I38" s="196"/>
      <c r="J38" s="196"/>
      <c r="K38" s="89"/>
    </row>
    <row r="39" spans="1:11" ht="12.75">
      <c r="A39" s="80" t="s">
        <v>100</v>
      </c>
      <c r="B39" s="197">
        <v>336413</v>
      </c>
      <c r="C39" s="197">
        <v>92363</v>
      </c>
      <c r="D39" s="197">
        <v>7595</v>
      </c>
      <c r="E39" s="197">
        <v>236455</v>
      </c>
      <c r="F39" s="197">
        <v>19685</v>
      </c>
      <c r="G39" s="197">
        <v>138</v>
      </c>
      <c r="H39" s="197">
        <v>3139</v>
      </c>
      <c r="I39" s="197">
        <v>1158</v>
      </c>
      <c r="J39" s="197">
        <v>212335</v>
      </c>
      <c r="K39" s="89"/>
    </row>
    <row r="40" spans="1:11" ht="12.75">
      <c r="A40" s="79"/>
      <c r="B40" s="196"/>
      <c r="C40" s="196"/>
      <c r="D40" s="196"/>
      <c r="E40" s="196"/>
      <c r="F40" s="196"/>
      <c r="G40" s="196"/>
      <c r="H40" s="196"/>
      <c r="I40" s="196"/>
      <c r="J40" s="196"/>
      <c r="K40" s="89"/>
    </row>
    <row r="41" spans="1:11" ht="12.75">
      <c r="A41" s="79" t="s">
        <v>101</v>
      </c>
      <c r="B41" s="196">
        <v>273110</v>
      </c>
      <c r="C41" s="196">
        <v>53070</v>
      </c>
      <c r="D41" s="196">
        <v>4852</v>
      </c>
      <c r="E41" s="196">
        <v>215188</v>
      </c>
      <c r="F41" s="196">
        <v>20390</v>
      </c>
      <c r="G41" s="196">
        <v>4278</v>
      </c>
      <c r="H41" s="196">
        <v>11965</v>
      </c>
      <c r="I41" s="196">
        <v>61573</v>
      </c>
      <c r="J41" s="196">
        <v>116982</v>
      </c>
      <c r="K41" s="89"/>
    </row>
    <row r="42" spans="1:11" ht="12.75">
      <c r="A42" s="79" t="s">
        <v>342</v>
      </c>
      <c r="B42" s="196">
        <v>414732</v>
      </c>
      <c r="C42" s="196">
        <v>56502</v>
      </c>
      <c r="D42" s="196">
        <v>5386</v>
      </c>
      <c r="E42" s="196">
        <v>352844</v>
      </c>
      <c r="F42" s="196">
        <v>25965</v>
      </c>
      <c r="G42" s="196">
        <v>18316</v>
      </c>
      <c r="H42" s="196">
        <v>31475</v>
      </c>
      <c r="I42" s="196">
        <v>77731</v>
      </c>
      <c r="J42" s="196">
        <v>199357</v>
      </c>
      <c r="K42" s="89"/>
    </row>
    <row r="43" spans="1:11" ht="12.75">
      <c r="A43" s="79" t="s">
        <v>343</v>
      </c>
      <c r="B43" s="196">
        <v>554396</v>
      </c>
      <c r="C43" s="196">
        <v>50717</v>
      </c>
      <c r="D43" s="196">
        <v>8386</v>
      </c>
      <c r="E43" s="196">
        <v>495293</v>
      </c>
      <c r="F43" s="196">
        <v>25348</v>
      </c>
      <c r="G43" s="196">
        <v>23068</v>
      </c>
      <c r="H43" s="196">
        <v>31392</v>
      </c>
      <c r="I43" s="196">
        <v>139924</v>
      </c>
      <c r="J43" s="196">
        <v>275561</v>
      </c>
      <c r="K43" s="89"/>
    </row>
    <row r="44" spans="1:11" ht="12.75">
      <c r="A44" s="79" t="s">
        <v>344</v>
      </c>
      <c r="B44" s="196">
        <v>352305</v>
      </c>
      <c r="C44" s="196">
        <v>34909</v>
      </c>
      <c r="D44" s="196">
        <v>5145</v>
      </c>
      <c r="E44" s="196">
        <v>312251</v>
      </c>
      <c r="F44" s="196">
        <v>17344</v>
      </c>
      <c r="G44" s="196">
        <v>23534</v>
      </c>
      <c r="H44" s="196">
        <v>15675</v>
      </c>
      <c r="I44" s="196">
        <v>137092</v>
      </c>
      <c r="J44" s="196">
        <v>118606</v>
      </c>
      <c r="K44" s="89"/>
    </row>
    <row r="45" spans="1:11" ht="12.75">
      <c r="A45" s="79" t="s">
        <v>102</v>
      </c>
      <c r="B45" s="196">
        <v>647758</v>
      </c>
      <c r="C45" s="196">
        <v>115747</v>
      </c>
      <c r="D45" s="196">
        <v>11979</v>
      </c>
      <c r="E45" s="196">
        <v>520032</v>
      </c>
      <c r="F45" s="196">
        <v>30053</v>
      </c>
      <c r="G45" s="196">
        <v>17126</v>
      </c>
      <c r="H45" s="196">
        <v>21671</v>
      </c>
      <c r="I45" s="196">
        <v>92259</v>
      </c>
      <c r="J45" s="196">
        <v>358923</v>
      </c>
      <c r="K45" s="89"/>
    </row>
    <row r="46" spans="1:11" ht="12.75">
      <c r="A46" s="79" t="s">
        <v>345</v>
      </c>
      <c r="B46" s="196">
        <v>449080</v>
      </c>
      <c r="C46" s="196">
        <v>50565</v>
      </c>
      <c r="D46" s="196">
        <v>11461</v>
      </c>
      <c r="E46" s="196">
        <v>387054</v>
      </c>
      <c r="F46" s="196">
        <v>24195</v>
      </c>
      <c r="G46" s="196">
        <v>5168</v>
      </c>
      <c r="H46" s="196">
        <v>32956</v>
      </c>
      <c r="I46" s="196">
        <v>52196</v>
      </c>
      <c r="J46" s="196">
        <v>272539</v>
      </c>
      <c r="K46" s="89"/>
    </row>
    <row r="47" spans="1:11" ht="12.75">
      <c r="A47" s="79" t="s">
        <v>346</v>
      </c>
      <c r="B47" s="196">
        <v>285388</v>
      </c>
      <c r="C47" s="196">
        <v>27247</v>
      </c>
      <c r="D47" s="196">
        <v>4220</v>
      </c>
      <c r="E47" s="196">
        <v>253921</v>
      </c>
      <c r="F47" s="196">
        <v>13250</v>
      </c>
      <c r="G47" s="196">
        <v>0</v>
      </c>
      <c r="H47" s="196">
        <v>22772</v>
      </c>
      <c r="I47" s="196">
        <v>20009</v>
      </c>
      <c r="J47" s="196">
        <v>197890</v>
      </c>
      <c r="K47" s="89"/>
    </row>
    <row r="48" spans="1:11" ht="12.75">
      <c r="A48" s="79" t="s">
        <v>347</v>
      </c>
      <c r="B48" s="196">
        <v>433279</v>
      </c>
      <c r="C48" s="196">
        <v>11037</v>
      </c>
      <c r="D48" s="196">
        <v>8111</v>
      </c>
      <c r="E48" s="196">
        <v>414131</v>
      </c>
      <c r="F48" s="196">
        <v>17931</v>
      </c>
      <c r="G48" s="196">
        <v>37815</v>
      </c>
      <c r="H48" s="196">
        <v>15919</v>
      </c>
      <c r="I48" s="196">
        <v>253545</v>
      </c>
      <c r="J48" s="196">
        <v>88921</v>
      </c>
      <c r="K48" s="89"/>
    </row>
    <row r="49" spans="1:11" ht="12.75">
      <c r="A49" s="79" t="s">
        <v>348</v>
      </c>
      <c r="B49" s="196">
        <v>632139</v>
      </c>
      <c r="C49" s="196">
        <v>87871</v>
      </c>
      <c r="D49" s="196">
        <v>10715</v>
      </c>
      <c r="E49" s="196">
        <v>533553</v>
      </c>
      <c r="F49" s="196">
        <v>33292</v>
      </c>
      <c r="G49" s="196">
        <v>47515</v>
      </c>
      <c r="H49" s="196">
        <v>14076</v>
      </c>
      <c r="I49" s="196">
        <v>272766</v>
      </c>
      <c r="J49" s="196">
        <v>165904</v>
      </c>
      <c r="K49" s="89"/>
    </row>
    <row r="50" spans="1:11" ht="12.75">
      <c r="A50" s="80" t="s">
        <v>222</v>
      </c>
      <c r="B50" s="197">
        <v>4042187</v>
      </c>
      <c r="C50" s="197">
        <v>487665</v>
      </c>
      <c r="D50" s="197">
        <v>70255</v>
      </c>
      <c r="E50" s="197">
        <v>3484267</v>
      </c>
      <c r="F50" s="197">
        <v>207768</v>
      </c>
      <c r="G50" s="197">
        <v>176820</v>
      </c>
      <c r="H50" s="197">
        <v>197901</v>
      </c>
      <c r="I50" s="197">
        <v>1107095</v>
      </c>
      <c r="J50" s="197">
        <v>1794683</v>
      </c>
      <c r="K50" s="89"/>
    </row>
    <row r="51" spans="1:11" ht="12.75">
      <c r="A51" s="79"/>
      <c r="B51" s="197"/>
      <c r="C51" s="197"/>
      <c r="D51" s="197"/>
      <c r="E51" s="197"/>
      <c r="F51" s="197"/>
      <c r="G51" s="197"/>
      <c r="H51" s="197"/>
      <c r="I51" s="197"/>
      <c r="J51" s="197"/>
      <c r="K51" s="89"/>
    </row>
    <row r="52" spans="1:11" ht="12.75">
      <c r="A52" s="80" t="s">
        <v>103</v>
      </c>
      <c r="B52" s="197">
        <v>119761</v>
      </c>
      <c r="C52" s="197">
        <v>16786</v>
      </c>
      <c r="D52" s="197">
        <v>2263</v>
      </c>
      <c r="E52" s="197">
        <v>100712</v>
      </c>
      <c r="F52" s="197">
        <v>4953</v>
      </c>
      <c r="G52" s="197">
        <v>6102</v>
      </c>
      <c r="H52" s="197">
        <v>2531</v>
      </c>
      <c r="I52" s="197">
        <v>55201</v>
      </c>
      <c r="J52" s="197">
        <v>31925</v>
      </c>
      <c r="K52" s="89"/>
    </row>
    <row r="53" spans="1:11" ht="12.75">
      <c r="A53" s="79"/>
      <c r="B53" s="196"/>
      <c r="C53" s="196"/>
      <c r="D53" s="196"/>
      <c r="E53" s="196"/>
      <c r="F53" s="196"/>
      <c r="G53" s="196"/>
      <c r="H53" s="196"/>
      <c r="I53" s="196"/>
      <c r="J53" s="196"/>
      <c r="K53" s="89"/>
    </row>
    <row r="54" spans="1:11" ht="12.75">
      <c r="A54" s="79" t="s">
        <v>349</v>
      </c>
      <c r="B54" s="196">
        <v>691181</v>
      </c>
      <c r="C54" s="196">
        <v>57431</v>
      </c>
      <c r="D54" s="196">
        <v>13750</v>
      </c>
      <c r="E54" s="196">
        <v>620000</v>
      </c>
      <c r="F54" s="196">
        <v>43400</v>
      </c>
      <c r="G54" s="196">
        <v>44020</v>
      </c>
      <c r="H54" s="196">
        <v>104780</v>
      </c>
      <c r="I54" s="196">
        <v>117800</v>
      </c>
      <c r="J54" s="196">
        <v>310000</v>
      </c>
      <c r="K54" s="89"/>
    </row>
    <row r="55" spans="1:11" ht="12.75">
      <c r="A55" s="79" t="s">
        <v>104</v>
      </c>
      <c r="B55" s="196">
        <v>1274697</v>
      </c>
      <c r="C55" s="196">
        <v>288290</v>
      </c>
      <c r="D55" s="196">
        <v>38707</v>
      </c>
      <c r="E55" s="196">
        <v>947700</v>
      </c>
      <c r="F55" s="196">
        <v>71077</v>
      </c>
      <c r="G55" s="196">
        <v>6634</v>
      </c>
      <c r="H55" s="196">
        <v>9382</v>
      </c>
      <c r="I55" s="196">
        <v>208494</v>
      </c>
      <c r="J55" s="196">
        <v>652113</v>
      </c>
      <c r="K55" s="89"/>
    </row>
    <row r="56" spans="1:11" ht="12.75">
      <c r="A56" s="79" t="s">
        <v>350</v>
      </c>
      <c r="B56" s="196">
        <v>560498</v>
      </c>
      <c r="C56" s="196">
        <v>65452</v>
      </c>
      <c r="D56" s="196">
        <v>10939</v>
      </c>
      <c r="E56" s="196">
        <v>484107</v>
      </c>
      <c r="F56" s="196">
        <v>26633</v>
      </c>
      <c r="G56" s="196">
        <v>9229</v>
      </c>
      <c r="H56" s="196">
        <v>8619</v>
      </c>
      <c r="I56" s="196">
        <v>145429</v>
      </c>
      <c r="J56" s="196">
        <v>294197</v>
      </c>
      <c r="K56" s="89"/>
    </row>
    <row r="57" spans="1:11" ht="12.75">
      <c r="A57" s="79" t="s">
        <v>351</v>
      </c>
      <c r="B57" s="196">
        <v>395978</v>
      </c>
      <c r="C57" s="196">
        <v>54306</v>
      </c>
      <c r="D57" s="196">
        <v>6420</v>
      </c>
      <c r="E57" s="196">
        <v>335252</v>
      </c>
      <c r="F57" s="196">
        <v>20096</v>
      </c>
      <c r="G57" s="196">
        <v>0</v>
      </c>
      <c r="H57" s="196">
        <v>11253</v>
      </c>
      <c r="I57" s="196">
        <v>41124</v>
      </c>
      <c r="J57" s="196">
        <v>262779</v>
      </c>
      <c r="K57" s="89"/>
    </row>
    <row r="58" spans="1:11" ht="12.75">
      <c r="A58" s="79" t="s">
        <v>105</v>
      </c>
      <c r="B58" s="196">
        <v>508147</v>
      </c>
      <c r="C58" s="196">
        <v>83497</v>
      </c>
      <c r="D58" s="196">
        <v>7917</v>
      </c>
      <c r="E58" s="196">
        <v>416733</v>
      </c>
      <c r="F58" s="196">
        <v>18753</v>
      </c>
      <c r="G58" s="196">
        <v>26254</v>
      </c>
      <c r="H58" s="196">
        <v>17503</v>
      </c>
      <c r="I58" s="196">
        <v>191697</v>
      </c>
      <c r="J58" s="196">
        <v>162526</v>
      </c>
      <c r="K58" s="89"/>
    </row>
    <row r="59" spans="1:11" ht="12.75">
      <c r="A59" s="80" t="s">
        <v>352</v>
      </c>
      <c r="B59" s="197">
        <v>3430501</v>
      </c>
      <c r="C59" s="197">
        <v>548976</v>
      </c>
      <c r="D59" s="197">
        <v>77733</v>
      </c>
      <c r="E59" s="197">
        <v>2803792</v>
      </c>
      <c r="F59" s="197">
        <v>179959</v>
      </c>
      <c r="G59" s="197">
        <v>86137</v>
      </c>
      <c r="H59" s="197">
        <v>151537</v>
      </c>
      <c r="I59" s="197">
        <v>704544</v>
      </c>
      <c r="J59" s="197">
        <v>1681615</v>
      </c>
      <c r="K59" s="89"/>
    </row>
    <row r="60" spans="1:11" ht="12.75">
      <c r="A60" s="79"/>
      <c r="B60" s="196"/>
      <c r="C60" s="196"/>
      <c r="D60" s="196"/>
      <c r="E60" s="196"/>
      <c r="F60" s="196"/>
      <c r="G60" s="196"/>
      <c r="H60" s="196"/>
      <c r="I60" s="196"/>
      <c r="J60" s="196"/>
      <c r="K60" s="89"/>
    </row>
    <row r="61" spans="1:11" ht="12.75">
      <c r="A61" s="79" t="s">
        <v>353</v>
      </c>
      <c r="B61" s="196">
        <v>143141</v>
      </c>
      <c r="C61" s="196">
        <v>27260</v>
      </c>
      <c r="D61" s="196">
        <v>3359</v>
      </c>
      <c r="E61" s="196">
        <v>112522</v>
      </c>
      <c r="F61" s="196">
        <v>8451</v>
      </c>
      <c r="G61" s="196">
        <v>751</v>
      </c>
      <c r="H61" s="196">
        <v>6311</v>
      </c>
      <c r="I61" s="196">
        <v>0</v>
      </c>
      <c r="J61" s="196">
        <v>97009</v>
      </c>
      <c r="K61" s="89"/>
    </row>
    <row r="62" spans="1:11" ht="12.75">
      <c r="A62" s="79" t="s">
        <v>354</v>
      </c>
      <c r="B62" s="196">
        <v>179467</v>
      </c>
      <c r="C62" s="196">
        <v>22884</v>
      </c>
      <c r="D62" s="196">
        <v>3016</v>
      </c>
      <c r="E62" s="196">
        <v>153567</v>
      </c>
      <c r="F62" s="196">
        <v>10443</v>
      </c>
      <c r="G62" s="196">
        <v>0</v>
      </c>
      <c r="H62" s="196">
        <v>5432</v>
      </c>
      <c r="I62" s="196">
        <v>0</v>
      </c>
      <c r="J62" s="196">
        <v>137692</v>
      </c>
      <c r="K62" s="89"/>
    </row>
    <row r="63" spans="1:11" ht="12.75">
      <c r="A63" s="79" t="s">
        <v>355</v>
      </c>
      <c r="B63" s="196">
        <v>159139</v>
      </c>
      <c r="C63" s="196">
        <v>41909</v>
      </c>
      <c r="D63" s="196">
        <v>3106</v>
      </c>
      <c r="E63" s="196">
        <v>114124</v>
      </c>
      <c r="F63" s="196">
        <v>4543</v>
      </c>
      <c r="G63" s="196">
        <v>20</v>
      </c>
      <c r="H63" s="196">
        <v>5701</v>
      </c>
      <c r="I63" s="196">
        <v>138</v>
      </c>
      <c r="J63" s="196">
        <v>103722</v>
      </c>
      <c r="K63" s="89"/>
    </row>
    <row r="64" spans="1:11" ht="12.75">
      <c r="A64" s="80" t="s">
        <v>106</v>
      </c>
      <c r="B64" s="197">
        <v>481747</v>
      </c>
      <c r="C64" s="197">
        <v>92053</v>
      </c>
      <c r="D64" s="197">
        <v>9481</v>
      </c>
      <c r="E64" s="197">
        <v>380213</v>
      </c>
      <c r="F64" s="197">
        <v>23437</v>
      </c>
      <c r="G64" s="197">
        <v>771</v>
      </c>
      <c r="H64" s="197">
        <v>17444</v>
      </c>
      <c r="I64" s="197">
        <v>138</v>
      </c>
      <c r="J64" s="197">
        <v>338423</v>
      </c>
      <c r="K64" s="89"/>
    </row>
    <row r="65" spans="1:11" ht="12.75">
      <c r="A65" s="79"/>
      <c r="B65" s="197"/>
      <c r="C65" s="197"/>
      <c r="D65" s="197"/>
      <c r="E65" s="197"/>
      <c r="F65" s="197"/>
      <c r="G65" s="197"/>
      <c r="H65" s="197"/>
      <c r="I65" s="197"/>
      <c r="J65" s="197"/>
      <c r="K65" s="89"/>
    </row>
    <row r="66" spans="1:11" ht="12.75">
      <c r="A66" s="80" t="s">
        <v>107</v>
      </c>
      <c r="B66" s="197">
        <v>666162</v>
      </c>
      <c r="C66" s="197">
        <v>120224</v>
      </c>
      <c r="D66" s="197">
        <v>37603</v>
      </c>
      <c r="E66" s="197">
        <v>508335</v>
      </c>
      <c r="F66" s="197">
        <v>41539</v>
      </c>
      <c r="G66" s="197">
        <v>1274</v>
      </c>
      <c r="H66" s="197">
        <v>64566</v>
      </c>
      <c r="I66" s="197">
        <v>0</v>
      </c>
      <c r="J66" s="197">
        <v>400956</v>
      </c>
      <c r="K66" s="89"/>
    </row>
    <row r="67" spans="1:11" ht="12.75">
      <c r="A67" s="79"/>
      <c r="B67" s="196"/>
      <c r="C67" s="196"/>
      <c r="D67" s="196"/>
      <c r="E67" s="196"/>
      <c r="F67" s="196"/>
      <c r="G67" s="196"/>
      <c r="H67" s="196"/>
      <c r="I67" s="196"/>
      <c r="J67" s="196"/>
      <c r="K67" s="89"/>
    </row>
    <row r="68" spans="1:11" ht="12.75">
      <c r="A68" s="79" t="s">
        <v>108</v>
      </c>
      <c r="B68" s="196">
        <v>2774958</v>
      </c>
      <c r="C68" s="196">
        <v>548219</v>
      </c>
      <c r="D68" s="196">
        <v>64381</v>
      </c>
      <c r="E68" s="196">
        <v>2162358</v>
      </c>
      <c r="F68" s="196">
        <v>125416</v>
      </c>
      <c r="G68" s="196">
        <v>8606</v>
      </c>
      <c r="H68" s="196">
        <v>75250</v>
      </c>
      <c r="I68" s="196">
        <v>147256</v>
      </c>
      <c r="J68" s="196">
        <v>1805830</v>
      </c>
      <c r="K68" s="89"/>
    </row>
    <row r="69" spans="1:11" ht="12.75">
      <c r="A69" s="79" t="s">
        <v>109</v>
      </c>
      <c r="B69" s="196">
        <v>1770997</v>
      </c>
      <c r="C69" s="196">
        <v>358023</v>
      </c>
      <c r="D69" s="196">
        <v>44123</v>
      </c>
      <c r="E69" s="196">
        <v>1368851</v>
      </c>
      <c r="F69" s="196">
        <v>68579</v>
      </c>
      <c r="G69" s="196">
        <v>6173</v>
      </c>
      <c r="H69" s="196">
        <v>52837</v>
      </c>
      <c r="I69" s="196">
        <v>97325</v>
      </c>
      <c r="J69" s="196">
        <v>1143937</v>
      </c>
      <c r="K69" s="89"/>
    </row>
    <row r="70" spans="1:11" ht="12.75">
      <c r="A70" s="80" t="s">
        <v>110</v>
      </c>
      <c r="B70" s="197">
        <v>4545955</v>
      </c>
      <c r="C70" s="197">
        <v>906242</v>
      </c>
      <c r="D70" s="197">
        <v>108504</v>
      </c>
      <c r="E70" s="197">
        <v>3531209</v>
      </c>
      <c r="F70" s="197">
        <v>193995</v>
      </c>
      <c r="G70" s="197">
        <v>14779</v>
      </c>
      <c r="H70" s="197">
        <v>128087</v>
      </c>
      <c r="I70" s="197">
        <v>244581</v>
      </c>
      <c r="J70" s="197">
        <v>2949767</v>
      </c>
      <c r="K70" s="89"/>
    </row>
    <row r="71" spans="1:11" ht="12.75">
      <c r="A71" s="79"/>
      <c r="B71" s="196"/>
      <c r="C71" s="196"/>
      <c r="D71" s="196"/>
      <c r="E71" s="196"/>
      <c r="F71" s="196"/>
      <c r="G71" s="196"/>
      <c r="H71" s="196"/>
      <c r="I71" s="196"/>
      <c r="J71" s="196"/>
      <c r="K71" s="89"/>
    </row>
    <row r="72" spans="1:11" ht="12.75">
      <c r="A72" s="79" t="s">
        <v>356</v>
      </c>
      <c r="B72" s="196">
        <v>292404</v>
      </c>
      <c r="C72" s="196">
        <v>57535</v>
      </c>
      <c r="D72" s="196">
        <v>7294</v>
      </c>
      <c r="E72" s="196">
        <v>227575</v>
      </c>
      <c r="F72" s="196">
        <v>19554</v>
      </c>
      <c r="G72" s="196">
        <v>541</v>
      </c>
      <c r="H72" s="196">
        <v>19629</v>
      </c>
      <c r="I72" s="196">
        <v>0</v>
      </c>
      <c r="J72" s="196">
        <v>187851</v>
      </c>
      <c r="K72" s="89"/>
    </row>
    <row r="73" spans="1:11" ht="12.75">
      <c r="A73" s="79" t="s">
        <v>111</v>
      </c>
      <c r="B73" s="196">
        <v>260028</v>
      </c>
      <c r="C73" s="196">
        <v>80845</v>
      </c>
      <c r="D73" s="196">
        <v>6641</v>
      </c>
      <c r="E73" s="196">
        <v>172542</v>
      </c>
      <c r="F73" s="196">
        <v>7294</v>
      </c>
      <c r="G73" s="196">
        <v>388</v>
      </c>
      <c r="H73" s="196">
        <v>4408</v>
      </c>
      <c r="I73" s="196">
        <v>4567</v>
      </c>
      <c r="J73" s="196">
        <v>155885</v>
      </c>
      <c r="K73" s="89"/>
    </row>
    <row r="74" spans="1:11" ht="12.75">
      <c r="A74" s="79" t="s">
        <v>112</v>
      </c>
      <c r="B74" s="196">
        <v>544998</v>
      </c>
      <c r="C74" s="196">
        <v>22643</v>
      </c>
      <c r="D74" s="196">
        <v>27540</v>
      </c>
      <c r="E74" s="196">
        <v>494815</v>
      </c>
      <c r="F74" s="196">
        <v>19216</v>
      </c>
      <c r="G74" s="196">
        <v>0</v>
      </c>
      <c r="H74" s="196">
        <v>127170</v>
      </c>
      <c r="I74" s="196">
        <v>0</v>
      </c>
      <c r="J74" s="196">
        <v>348429</v>
      </c>
      <c r="K74" s="89"/>
    </row>
    <row r="75" spans="1:11" ht="12.75">
      <c r="A75" s="79" t="s">
        <v>357</v>
      </c>
      <c r="B75" s="196">
        <v>641158</v>
      </c>
      <c r="C75" s="196">
        <v>175769</v>
      </c>
      <c r="D75" s="196">
        <v>14839</v>
      </c>
      <c r="E75" s="196">
        <v>450550</v>
      </c>
      <c r="F75" s="196">
        <v>33781</v>
      </c>
      <c r="G75" s="196">
        <v>0</v>
      </c>
      <c r="H75" s="196">
        <v>33962</v>
      </c>
      <c r="I75" s="196">
        <v>0</v>
      </c>
      <c r="J75" s="196">
        <v>382807</v>
      </c>
      <c r="K75" s="89"/>
    </row>
    <row r="76" spans="1:11" ht="12.75">
      <c r="A76" s="79" t="s">
        <v>113</v>
      </c>
      <c r="B76" s="196">
        <v>354678</v>
      </c>
      <c r="C76" s="196">
        <v>62466</v>
      </c>
      <c r="D76" s="196">
        <v>7038</v>
      </c>
      <c r="E76" s="196">
        <v>285174</v>
      </c>
      <c r="F76" s="196">
        <v>25796</v>
      </c>
      <c r="G76" s="196">
        <v>0</v>
      </c>
      <c r="H76" s="196">
        <v>0</v>
      </c>
      <c r="I76" s="196">
        <v>0</v>
      </c>
      <c r="J76" s="196">
        <v>259378</v>
      </c>
      <c r="K76" s="89"/>
    </row>
    <row r="77" spans="1:11" ht="12.75">
      <c r="A77" s="79" t="s">
        <v>358</v>
      </c>
      <c r="B77" s="196">
        <v>256968</v>
      </c>
      <c r="C77" s="196">
        <v>31097</v>
      </c>
      <c r="D77" s="196">
        <v>8172</v>
      </c>
      <c r="E77" s="196">
        <v>217699</v>
      </c>
      <c r="F77" s="196">
        <v>8193</v>
      </c>
      <c r="G77" s="196">
        <v>365</v>
      </c>
      <c r="H77" s="196">
        <v>13386</v>
      </c>
      <c r="I77" s="196">
        <v>0</v>
      </c>
      <c r="J77" s="196">
        <v>195755</v>
      </c>
      <c r="K77" s="89"/>
    </row>
    <row r="78" spans="1:11" ht="12.75">
      <c r="A78" s="79" t="s">
        <v>359</v>
      </c>
      <c r="B78" s="196">
        <v>204701</v>
      </c>
      <c r="C78" s="196">
        <v>24464</v>
      </c>
      <c r="D78" s="196">
        <v>9004</v>
      </c>
      <c r="E78" s="196">
        <v>171233</v>
      </c>
      <c r="F78" s="196">
        <v>14399</v>
      </c>
      <c r="G78" s="196">
        <v>3004</v>
      </c>
      <c r="H78" s="196">
        <v>8615</v>
      </c>
      <c r="I78" s="196">
        <v>2096</v>
      </c>
      <c r="J78" s="196">
        <v>143119</v>
      </c>
      <c r="K78" s="89"/>
    </row>
    <row r="79" spans="1:11" ht="12.75">
      <c r="A79" s="79" t="s">
        <v>114</v>
      </c>
      <c r="B79" s="196">
        <v>591636.561089438</v>
      </c>
      <c r="C79" s="196">
        <v>81689.79673655896</v>
      </c>
      <c r="D79" s="196">
        <v>16139.13011149833</v>
      </c>
      <c r="E79" s="196">
        <v>493807.6342413807</v>
      </c>
      <c r="F79" s="196">
        <v>44413.699788163016</v>
      </c>
      <c r="G79" s="196">
        <v>4729.170115659361</v>
      </c>
      <c r="H79" s="196">
        <v>31858.11985702355</v>
      </c>
      <c r="I79" s="196">
        <v>0</v>
      </c>
      <c r="J79" s="196">
        <v>412806.6444805349</v>
      </c>
      <c r="K79" s="89"/>
    </row>
    <row r="80" spans="1:11" ht="12.75">
      <c r="A80" s="80" t="s">
        <v>134</v>
      </c>
      <c r="B80" s="197">
        <v>3146571.561089438</v>
      </c>
      <c r="C80" s="197">
        <v>536508.7967365589</v>
      </c>
      <c r="D80" s="197">
        <v>96667.13011149834</v>
      </c>
      <c r="E80" s="197">
        <v>2513395.6342413807</v>
      </c>
      <c r="F80" s="197">
        <v>172646.699788163</v>
      </c>
      <c r="G80" s="197">
        <v>9027.17011565936</v>
      </c>
      <c r="H80" s="197">
        <v>239028.11985702356</v>
      </c>
      <c r="I80" s="197">
        <v>6663</v>
      </c>
      <c r="J80" s="197">
        <v>2086030.6444805348</v>
      </c>
      <c r="K80" s="89"/>
    </row>
    <row r="81" spans="1:11" ht="12.75">
      <c r="A81" s="79"/>
      <c r="B81" s="196"/>
      <c r="C81" s="196"/>
      <c r="D81" s="196"/>
      <c r="E81" s="196"/>
      <c r="F81" s="196"/>
      <c r="G81" s="196"/>
      <c r="H81" s="196"/>
      <c r="I81" s="196"/>
      <c r="J81" s="196"/>
      <c r="K81" s="89"/>
    </row>
    <row r="82" spans="1:11" ht="12.75">
      <c r="A82" s="79" t="s">
        <v>360</v>
      </c>
      <c r="B82" s="196">
        <v>82213</v>
      </c>
      <c r="C82" s="196">
        <v>9171</v>
      </c>
      <c r="D82" s="196">
        <v>2712</v>
      </c>
      <c r="E82" s="196">
        <v>70330</v>
      </c>
      <c r="F82" s="196">
        <v>8068</v>
      </c>
      <c r="G82" s="196">
        <v>7049</v>
      </c>
      <c r="H82" s="196">
        <v>2358</v>
      </c>
      <c r="I82" s="196">
        <v>17249</v>
      </c>
      <c r="J82" s="196">
        <v>35606</v>
      </c>
      <c r="K82" s="89"/>
    </row>
    <row r="83" spans="1:11" ht="12.75">
      <c r="A83" s="79" t="s">
        <v>361</v>
      </c>
      <c r="B83" s="196">
        <v>31991</v>
      </c>
      <c r="C83" s="196">
        <v>3639</v>
      </c>
      <c r="D83" s="196">
        <v>1567</v>
      </c>
      <c r="E83" s="196">
        <v>26785</v>
      </c>
      <c r="F83" s="196">
        <v>3071</v>
      </c>
      <c r="G83" s="196">
        <v>3143</v>
      </c>
      <c r="H83" s="196">
        <v>2587</v>
      </c>
      <c r="I83" s="196">
        <v>5148</v>
      </c>
      <c r="J83" s="196">
        <v>12836</v>
      </c>
      <c r="K83" s="89"/>
    </row>
    <row r="84" spans="1:11" ht="12.75">
      <c r="A84" s="80" t="s">
        <v>115</v>
      </c>
      <c r="B84" s="197">
        <v>114204</v>
      </c>
      <c r="C84" s="197">
        <v>12810</v>
      </c>
      <c r="D84" s="197">
        <v>4279</v>
      </c>
      <c r="E84" s="197">
        <v>97115</v>
      </c>
      <c r="F84" s="197">
        <v>11139</v>
      </c>
      <c r="G84" s="197">
        <v>10192</v>
      </c>
      <c r="H84" s="197">
        <v>4945</v>
      </c>
      <c r="I84" s="197">
        <v>22397</v>
      </c>
      <c r="J84" s="197">
        <v>48442</v>
      </c>
      <c r="K84" s="89"/>
    </row>
    <row r="85" spans="1:11" ht="12.75">
      <c r="A85" s="79"/>
      <c r="B85" s="197"/>
      <c r="C85" s="197"/>
      <c r="D85" s="197"/>
      <c r="E85" s="197"/>
      <c r="F85" s="197"/>
      <c r="G85" s="197"/>
      <c r="H85" s="197"/>
      <c r="I85" s="197"/>
      <c r="J85" s="197"/>
      <c r="K85" s="89"/>
    </row>
    <row r="86" spans="1:11" ht="13.5" thickBot="1">
      <c r="A86" s="81" t="s">
        <v>116</v>
      </c>
      <c r="B86" s="198">
        <v>22749482.561089437</v>
      </c>
      <c r="C86" s="198">
        <v>3974001.796736559</v>
      </c>
      <c r="D86" s="198">
        <v>534462.1301114983</v>
      </c>
      <c r="E86" s="198">
        <v>18241017.63424138</v>
      </c>
      <c r="F86" s="198">
        <v>1165013.699788163</v>
      </c>
      <c r="G86" s="198">
        <v>358920.17011565936</v>
      </c>
      <c r="H86" s="198">
        <v>1116950.1198570235</v>
      </c>
      <c r="I86" s="198">
        <v>2491257</v>
      </c>
      <c r="J86" s="198">
        <v>13108876.644480534</v>
      </c>
      <c r="K86" s="89"/>
    </row>
    <row r="87" spans="1:11" ht="12.75">
      <c r="A87" s="89"/>
      <c r="B87" s="199"/>
      <c r="C87" s="199"/>
      <c r="D87" s="199"/>
      <c r="E87" s="199"/>
      <c r="F87" s="199"/>
      <c r="G87" s="199"/>
      <c r="H87" s="199"/>
      <c r="I87" s="199"/>
      <c r="J87" s="199"/>
      <c r="K87" s="89"/>
    </row>
    <row r="88" spans="1:10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</sheetData>
  <mergeCells count="6">
    <mergeCell ref="A1:J1"/>
    <mergeCell ref="G7:H7"/>
    <mergeCell ref="A3:J3"/>
    <mergeCell ref="E5:J5"/>
    <mergeCell ref="F6:H6"/>
    <mergeCell ref="I6:J6"/>
  </mergeCells>
  <printOptions/>
  <pageMargins left="0.7874015748031497" right="0.7874015748031497" top="0.5905511811023623" bottom="0.984251968503937" header="0" footer="0"/>
  <pageSetup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1" transitionEvaluation="1"/>
  <dimension ref="A1:H27"/>
  <sheetViews>
    <sheetView showGridLines="0" zoomScale="75" zoomScaleNormal="75" workbookViewId="0" topLeftCell="A1">
      <selection activeCell="H3" sqref="H3"/>
    </sheetView>
  </sheetViews>
  <sheetFormatPr defaultColWidth="12.57421875" defaultRowHeight="12.75"/>
  <cols>
    <col min="1" max="5" width="24.7109375" style="353" customWidth="1"/>
    <col min="6" max="16384" width="12.57421875" style="353" customWidth="1"/>
  </cols>
  <sheetData>
    <row r="1" spans="1:5" s="351" customFormat="1" ht="18">
      <c r="A1" s="464" t="s">
        <v>248</v>
      </c>
      <c r="B1" s="464"/>
      <c r="C1" s="464"/>
      <c r="D1" s="464"/>
      <c r="E1" s="464"/>
    </row>
    <row r="3" spans="1:8" ht="15">
      <c r="A3" s="492" t="s">
        <v>424</v>
      </c>
      <c r="B3" s="492"/>
      <c r="C3" s="492"/>
      <c r="D3" s="492"/>
      <c r="E3" s="492"/>
      <c r="F3" s="352"/>
      <c r="G3" s="352"/>
      <c r="H3" s="352"/>
    </row>
    <row r="4" spans="1:8" ht="15" thickBot="1">
      <c r="A4" s="354"/>
      <c r="B4" s="354"/>
      <c r="C4" s="354"/>
      <c r="D4" s="354"/>
      <c r="E4" s="354"/>
      <c r="F4" s="352"/>
      <c r="G4" s="352"/>
      <c r="H4" s="352"/>
    </row>
    <row r="5" spans="1:6" ht="12.75">
      <c r="A5" s="355"/>
      <c r="B5" s="356" t="s">
        <v>22</v>
      </c>
      <c r="C5" s="356" t="s">
        <v>11</v>
      </c>
      <c r="D5" s="493" t="s">
        <v>48</v>
      </c>
      <c r="E5" s="494"/>
      <c r="F5" s="357"/>
    </row>
    <row r="6" spans="1:6" ht="12.75">
      <c r="A6" s="358" t="s">
        <v>1</v>
      </c>
      <c r="B6" s="359" t="s">
        <v>13</v>
      </c>
      <c r="C6" s="359" t="s">
        <v>47</v>
      </c>
      <c r="D6" s="360"/>
      <c r="E6" s="361"/>
      <c r="F6" s="357"/>
    </row>
    <row r="7" spans="1:6" ht="15" thickBot="1">
      <c r="A7" s="362"/>
      <c r="B7" s="363" t="s">
        <v>15</v>
      </c>
      <c r="C7" s="364" t="s">
        <v>242</v>
      </c>
      <c r="D7" s="364" t="s">
        <v>243</v>
      </c>
      <c r="E7" s="365" t="s">
        <v>244</v>
      </c>
      <c r="F7" s="357"/>
    </row>
    <row r="8" spans="1:6" ht="14.25">
      <c r="A8" s="366" t="s">
        <v>262</v>
      </c>
      <c r="B8" s="196">
        <v>3663</v>
      </c>
      <c r="C8" s="196">
        <v>580</v>
      </c>
      <c r="D8" s="196">
        <v>103</v>
      </c>
      <c r="E8" s="196">
        <v>2980</v>
      </c>
      <c r="F8" s="357"/>
    </row>
    <row r="9" spans="1:6" ht="12.75">
      <c r="A9" s="366" t="s">
        <v>224</v>
      </c>
      <c r="B9" s="196">
        <v>2972</v>
      </c>
      <c r="C9" s="196">
        <v>482</v>
      </c>
      <c r="D9" s="196" t="s">
        <v>425</v>
      </c>
      <c r="E9" s="196">
        <v>2399</v>
      </c>
      <c r="F9" s="357"/>
    </row>
    <row r="10" spans="1:6" ht="12.75">
      <c r="A10" s="366" t="s">
        <v>231</v>
      </c>
      <c r="B10" s="196">
        <v>2837</v>
      </c>
      <c r="C10" s="196">
        <v>448</v>
      </c>
      <c r="D10" s="196">
        <v>87</v>
      </c>
      <c r="E10" s="196">
        <v>2302</v>
      </c>
      <c r="F10" s="357"/>
    </row>
    <row r="11" spans="1:6" ht="12.75">
      <c r="A11" s="366" t="s">
        <v>226</v>
      </c>
      <c r="B11" s="196">
        <v>2947</v>
      </c>
      <c r="C11" s="196">
        <v>433</v>
      </c>
      <c r="D11" s="196">
        <v>94</v>
      </c>
      <c r="E11" s="196">
        <v>2419</v>
      </c>
      <c r="F11" s="357"/>
    </row>
    <row r="12" spans="1:6" ht="12.75">
      <c r="A12" s="366" t="s">
        <v>232</v>
      </c>
      <c r="B12" s="196">
        <v>3157</v>
      </c>
      <c r="C12" s="196">
        <v>528</v>
      </c>
      <c r="D12" s="196">
        <v>94</v>
      </c>
      <c r="E12" s="196">
        <v>2534</v>
      </c>
      <c r="F12" s="357"/>
    </row>
    <row r="13" spans="1:6" ht="12.75">
      <c r="A13" s="366" t="s">
        <v>227</v>
      </c>
      <c r="B13" s="196">
        <v>2605</v>
      </c>
      <c r="C13" s="196">
        <v>400</v>
      </c>
      <c r="D13" s="196">
        <v>78</v>
      </c>
      <c r="E13" s="196">
        <v>2127</v>
      </c>
      <c r="F13" s="357"/>
    </row>
    <row r="14" spans="1:6" ht="12.75">
      <c r="A14" s="366" t="s">
        <v>228</v>
      </c>
      <c r="B14" s="196">
        <v>2935</v>
      </c>
      <c r="C14" s="196">
        <v>478</v>
      </c>
      <c r="D14" s="196">
        <v>88</v>
      </c>
      <c r="E14" s="196">
        <v>2369</v>
      </c>
      <c r="F14" s="357"/>
    </row>
    <row r="15" spans="1:6" ht="12.75">
      <c r="A15" s="366" t="s">
        <v>64</v>
      </c>
      <c r="B15" s="196">
        <v>3007</v>
      </c>
      <c r="C15" s="196">
        <v>539</v>
      </c>
      <c r="D15" s="196">
        <v>94</v>
      </c>
      <c r="E15" s="196">
        <v>2385</v>
      </c>
      <c r="F15" s="357"/>
    </row>
    <row r="16" spans="1:6" ht="12.75">
      <c r="A16" s="366" t="s">
        <v>65</v>
      </c>
      <c r="B16" s="196">
        <v>2779</v>
      </c>
      <c r="C16" s="196">
        <v>435</v>
      </c>
      <c r="D16" s="196">
        <v>86</v>
      </c>
      <c r="E16" s="196">
        <v>2258</v>
      </c>
      <c r="F16" s="357"/>
    </row>
    <row r="17" spans="1:6" ht="12.75">
      <c r="A17" s="366" t="s">
        <v>66</v>
      </c>
      <c r="B17" s="196">
        <v>2627</v>
      </c>
      <c r="C17" s="196">
        <v>332</v>
      </c>
      <c r="D17" s="196">
        <v>91</v>
      </c>
      <c r="E17" s="196">
        <v>2204</v>
      </c>
      <c r="F17" s="357"/>
    </row>
    <row r="18" spans="1:5" s="357" customFormat="1" ht="12.75">
      <c r="A18" s="366" t="s">
        <v>67</v>
      </c>
      <c r="B18" s="196">
        <v>2875.659</v>
      </c>
      <c r="C18" s="196">
        <v>322</v>
      </c>
      <c r="D18" s="196">
        <v>93</v>
      </c>
      <c r="E18" s="196">
        <v>2460</v>
      </c>
    </row>
    <row r="19" spans="1:5" s="357" customFormat="1" ht="12.75">
      <c r="A19" s="366" t="s">
        <v>230</v>
      </c>
      <c r="B19" s="196">
        <v>3114</v>
      </c>
      <c r="C19" s="196">
        <v>462</v>
      </c>
      <c r="D19" s="196">
        <v>96</v>
      </c>
      <c r="E19" s="196">
        <v>2556</v>
      </c>
    </row>
    <row r="20" spans="1:5" s="357" customFormat="1" ht="12.75">
      <c r="A20" s="366" t="s">
        <v>234</v>
      </c>
      <c r="B20" s="196">
        <v>3046.716</v>
      </c>
      <c r="C20" s="196">
        <v>423.608</v>
      </c>
      <c r="D20" s="196">
        <v>93.389</v>
      </c>
      <c r="E20" s="196">
        <v>2529.718</v>
      </c>
    </row>
    <row r="21" spans="1:5" s="357" customFormat="1" ht="12.75">
      <c r="A21" s="367" t="s">
        <v>245</v>
      </c>
      <c r="B21" s="196">
        <v>3163.8047168506</v>
      </c>
      <c r="C21" s="196">
        <v>442.34400461209</v>
      </c>
      <c r="D21" s="196">
        <v>100.894324328776</v>
      </c>
      <c r="E21" s="196">
        <v>2620.56638790973</v>
      </c>
    </row>
    <row r="22" spans="1:5" s="357" customFormat="1" ht="12.75">
      <c r="A22" s="367" t="s">
        <v>260</v>
      </c>
      <c r="B22" s="196">
        <v>2833.222</v>
      </c>
      <c r="C22" s="196">
        <v>364.979</v>
      </c>
      <c r="D22" s="196">
        <v>91.325</v>
      </c>
      <c r="E22" s="196">
        <v>2376.918</v>
      </c>
    </row>
    <row r="23" spans="1:5" s="357" customFormat="1" ht="13.5" thickBot="1">
      <c r="A23" s="368">
        <v>2005</v>
      </c>
      <c r="B23" s="284">
        <v>2905</v>
      </c>
      <c r="C23" s="284">
        <v>385</v>
      </c>
      <c r="D23" s="284">
        <v>92</v>
      </c>
      <c r="E23" s="284">
        <v>2427</v>
      </c>
    </row>
    <row r="24" spans="1:5" s="357" customFormat="1" ht="12.75" customHeight="1">
      <c r="A24" s="369" t="s">
        <v>263</v>
      </c>
      <c r="B24" s="370"/>
      <c r="C24" s="370"/>
      <c r="D24" s="370"/>
      <c r="E24" s="370"/>
    </row>
    <row r="25" spans="1:5" s="357" customFormat="1" ht="12.75" customHeight="1">
      <c r="A25" s="369" t="s">
        <v>264</v>
      </c>
      <c r="B25" s="370"/>
      <c r="C25" s="370"/>
      <c r="D25" s="370"/>
      <c r="E25" s="370"/>
    </row>
    <row r="26" spans="1:5" s="357" customFormat="1" ht="12.75" customHeight="1">
      <c r="A26" s="369" t="s">
        <v>265</v>
      </c>
      <c r="B26" s="370"/>
      <c r="C26" s="370"/>
      <c r="D26" s="370"/>
      <c r="E26" s="370"/>
    </row>
    <row r="27" spans="1:5" ht="12.75" customHeight="1">
      <c r="A27" s="230" t="s">
        <v>437</v>
      </c>
      <c r="B27" s="230"/>
      <c r="C27" s="230"/>
      <c r="D27" s="371"/>
      <c r="E27" s="371"/>
    </row>
  </sheetData>
  <mergeCells count="3">
    <mergeCell ref="A1:E1"/>
    <mergeCell ref="A3:E3"/>
    <mergeCell ref="D5:E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  <ignoredErrors>
    <ignoredError sqref="A21:A22 A9:A2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 transitionEvaluation="1"/>
  <dimension ref="A1:F14"/>
  <sheetViews>
    <sheetView showGridLines="0" zoomScale="75" zoomScaleNormal="75" workbookViewId="0" topLeftCell="A1">
      <selection activeCell="H11" sqref="H11"/>
    </sheetView>
  </sheetViews>
  <sheetFormatPr defaultColWidth="12.57421875" defaultRowHeight="12.75"/>
  <cols>
    <col min="1" max="5" width="24.7109375" style="353" customWidth="1"/>
    <col min="6" max="16384" width="12.57421875" style="353" customWidth="1"/>
  </cols>
  <sheetData>
    <row r="1" spans="1:5" s="351" customFormat="1" ht="18">
      <c r="A1" s="481" t="s">
        <v>248</v>
      </c>
      <c r="B1" s="481"/>
      <c r="C1" s="481"/>
      <c r="D1" s="481"/>
      <c r="E1" s="481"/>
    </row>
    <row r="3" spans="1:5" ht="15">
      <c r="A3" s="492" t="s">
        <v>426</v>
      </c>
      <c r="B3" s="492"/>
      <c r="C3" s="492"/>
      <c r="D3" s="492"/>
      <c r="E3" s="492"/>
    </row>
    <row r="4" spans="1:5" ht="13.5" thickBot="1">
      <c r="A4" s="372"/>
      <c r="B4" s="372"/>
      <c r="C4" s="372"/>
      <c r="D4" s="372"/>
      <c r="E4" s="372"/>
    </row>
    <row r="5" spans="1:5" ht="12.75">
      <c r="A5" s="355"/>
      <c r="B5" s="356" t="s">
        <v>4</v>
      </c>
      <c r="C5" s="356" t="s">
        <v>155</v>
      </c>
      <c r="D5" s="356" t="s">
        <v>156</v>
      </c>
      <c r="E5" s="373" t="s">
        <v>90</v>
      </c>
    </row>
    <row r="6" spans="1:5" ht="13.5" thickBot="1">
      <c r="A6" s="374"/>
      <c r="B6" s="363" t="s">
        <v>149</v>
      </c>
      <c r="C6" s="363" t="s">
        <v>150</v>
      </c>
      <c r="D6" s="363" t="s">
        <v>151</v>
      </c>
      <c r="E6" s="375" t="s">
        <v>157</v>
      </c>
    </row>
    <row r="7" spans="1:5" ht="12.75">
      <c r="A7" s="355" t="s">
        <v>153</v>
      </c>
      <c r="B7" s="196">
        <v>4</v>
      </c>
      <c r="C7" s="196">
        <v>3</v>
      </c>
      <c r="D7" s="196" t="s">
        <v>9</v>
      </c>
      <c r="E7" s="196">
        <v>1</v>
      </c>
    </row>
    <row r="8" spans="1:5" ht="12.75">
      <c r="A8" s="374" t="s">
        <v>154</v>
      </c>
      <c r="B8" s="196" t="s">
        <v>9</v>
      </c>
      <c r="C8" s="196" t="s">
        <v>9</v>
      </c>
      <c r="D8" s="196" t="s">
        <v>9</v>
      </c>
      <c r="E8" s="196" t="s">
        <v>9</v>
      </c>
    </row>
    <row r="9" spans="1:5" ht="12.75">
      <c r="A9" s="374"/>
      <c r="B9" s="196"/>
      <c r="C9" s="196"/>
      <c r="D9" s="376"/>
      <c r="E9" s="196"/>
    </row>
    <row r="10" spans="1:6" ht="13.5" thickBot="1">
      <c r="A10" s="377" t="s">
        <v>269</v>
      </c>
      <c r="B10" s="378">
        <v>4</v>
      </c>
      <c r="C10" s="378">
        <v>3</v>
      </c>
      <c r="D10" s="198" t="s">
        <v>9</v>
      </c>
      <c r="E10" s="198">
        <v>1</v>
      </c>
      <c r="F10" s="357"/>
    </row>
    <row r="11" spans="1:5" ht="12.75">
      <c r="A11" s="262" t="s">
        <v>144</v>
      </c>
      <c r="B11" s="372"/>
      <c r="C11" s="372"/>
      <c r="D11" s="372"/>
      <c r="E11" s="372"/>
    </row>
    <row r="14" spans="1:3" ht="12.75">
      <c r="A14" s="287"/>
      <c r="B14" s="287"/>
      <c r="C14" s="287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zoomScale="75" zoomScaleNormal="75" workbookViewId="0" topLeftCell="A25">
      <selection activeCell="F53" sqref="F53"/>
    </sheetView>
  </sheetViews>
  <sheetFormatPr defaultColWidth="11.421875" defaultRowHeight="12.75"/>
  <cols>
    <col min="1" max="1" width="26.28125" style="99" customWidth="1"/>
    <col min="2" max="2" width="14.00390625" style="99" customWidth="1"/>
    <col min="3" max="3" width="11.57421875" style="99" customWidth="1"/>
    <col min="4" max="4" width="12.8515625" style="99" customWidth="1"/>
    <col min="5" max="5" width="15.140625" style="99" customWidth="1"/>
    <col min="6" max="7" width="11.57421875" style="99" customWidth="1"/>
    <col min="8" max="8" width="14.8515625" style="99" customWidth="1"/>
    <col min="9" max="9" width="11.57421875" style="99" customWidth="1"/>
    <col min="10" max="10" width="4.7109375" style="99" customWidth="1"/>
    <col min="11" max="16384" width="11.57421875" style="99" customWidth="1"/>
  </cols>
  <sheetData>
    <row r="1" spans="1:9" ht="18">
      <c r="A1" s="474" t="s">
        <v>248</v>
      </c>
      <c r="B1" s="474"/>
      <c r="C1" s="474"/>
      <c r="D1" s="474"/>
      <c r="E1" s="474"/>
      <c r="F1" s="474"/>
      <c r="G1" s="474"/>
      <c r="H1" s="474"/>
      <c r="I1" s="474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  <row r="3" spans="1:9" ht="15">
      <c r="A3" s="475" t="s">
        <v>427</v>
      </c>
      <c r="B3" s="475"/>
      <c r="C3" s="475"/>
      <c r="D3" s="475"/>
      <c r="E3" s="475"/>
      <c r="F3" s="475"/>
      <c r="G3" s="475"/>
      <c r="H3" s="475"/>
      <c r="I3" s="479"/>
    </row>
    <row r="4" spans="1:9" ht="15.75" thickBot="1">
      <c r="A4" s="84"/>
      <c r="B4" s="85"/>
      <c r="C4" s="85"/>
      <c r="D4" s="85"/>
      <c r="E4" s="85"/>
      <c r="F4" s="85"/>
      <c r="G4" s="85"/>
      <c r="H4" s="85"/>
      <c r="I4" s="79"/>
    </row>
    <row r="5" spans="1:9" ht="12.75">
      <c r="A5" s="64"/>
      <c r="B5" s="97"/>
      <c r="C5" s="97"/>
      <c r="D5" s="97"/>
      <c r="E5" s="476" t="s">
        <v>120</v>
      </c>
      <c r="F5" s="477"/>
      <c r="G5" s="477"/>
      <c r="H5" s="477"/>
      <c r="I5" s="477"/>
    </row>
    <row r="6" spans="1:9" ht="12.75">
      <c r="A6" s="91" t="s">
        <v>87</v>
      </c>
      <c r="B6" s="87" t="s">
        <v>22</v>
      </c>
      <c r="C6" s="87" t="s">
        <v>370</v>
      </c>
      <c r="D6" s="87" t="s">
        <v>122</v>
      </c>
      <c r="E6" s="88"/>
      <c r="F6" s="472" t="s">
        <v>123</v>
      </c>
      <c r="G6" s="473"/>
      <c r="H6" s="472" t="s">
        <v>124</v>
      </c>
      <c r="I6" s="469"/>
    </row>
    <row r="7" spans="1:9" ht="12.75">
      <c r="A7" s="52" t="s">
        <v>89</v>
      </c>
      <c r="B7" s="88"/>
      <c r="C7" s="88"/>
      <c r="D7" s="88"/>
      <c r="E7" s="87" t="s">
        <v>22</v>
      </c>
      <c r="F7" s="87" t="s">
        <v>367</v>
      </c>
      <c r="G7" s="100" t="s">
        <v>60</v>
      </c>
      <c r="H7" s="79"/>
      <c r="I7" s="87" t="s">
        <v>367</v>
      </c>
    </row>
    <row r="8" spans="1:9" ht="13.5" thickBot="1">
      <c r="A8" s="52"/>
      <c r="B8" s="171"/>
      <c r="C8" s="171"/>
      <c r="D8" s="171"/>
      <c r="E8" s="171"/>
      <c r="F8" s="172" t="s">
        <v>368</v>
      </c>
      <c r="G8" s="172" t="s">
        <v>371</v>
      </c>
      <c r="H8" s="172" t="s">
        <v>126</v>
      </c>
      <c r="I8" s="172" t="s">
        <v>369</v>
      </c>
    </row>
    <row r="9" spans="1:11" ht="12.75">
      <c r="A9" s="78" t="s">
        <v>328</v>
      </c>
      <c r="B9" s="196">
        <v>7641</v>
      </c>
      <c r="C9" s="196">
        <v>295</v>
      </c>
      <c r="D9" s="196">
        <v>787</v>
      </c>
      <c r="E9" s="196">
        <v>6559</v>
      </c>
      <c r="F9" s="196">
        <v>837</v>
      </c>
      <c r="G9" s="196">
        <v>1626</v>
      </c>
      <c r="H9" s="196">
        <v>26</v>
      </c>
      <c r="I9" s="196">
        <v>4070</v>
      </c>
      <c r="J9" s="102"/>
      <c r="K9" s="102"/>
    </row>
    <row r="10" spans="1:11" ht="12.75">
      <c r="A10" s="79" t="s">
        <v>329</v>
      </c>
      <c r="B10" s="196">
        <v>26583</v>
      </c>
      <c r="C10" s="196">
        <v>2030</v>
      </c>
      <c r="D10" s="196">
        <v>1483</v>
      </c>
      <c r="E10" s="196">
        <v>23070</v>
      </c>
      <c r="F10" s="196">
        <v>873</v>
      </c>
      <c r="G10" s="196">
        <v>537</v>
      </c>
      <c r="H10" s="196">
        <v>41</v>
      </c>
      <c r="I10" s="196">
        <v>21619</v>
      </c>
      <c r="J10" s="102"/>
      <c r="K10" s="102"/>
    </row>
    <row r="11" spans="1:11" ht="12.75">
      <c r="A11" s="79" t="s">
        <v>330</v>
      </c>
      <c r="B11" s="196">
        <v>32243</v>
      </c>
      <c r="C11" s="196">
        <v>1938</v>
      </c>
      <c r="D11" s="196">
        <v>1362</v>
      </c>
      <c r="E11" s="196">
        <v>28943</v>
      </c>
      <c r="F11" s="196">
        <v>1783</v>
      </c>
      <c r="G11" s="196">
        <v>1323</v>
      </c>
      <c r="H11" s="196">
        <v>3371</v>
      </c>
      <c r="I11" s="196">
        <v>22466</v>
      </c>
      <c r="J11" s="102"/>
      <c r="K11" s="102"/>
    </row>
    <row r="12" spans="1:11" ht="12.75">
      <c r="A12" s="79" t="s">
        <v>331</v>
      </c>
      <c r="B12" s="196">
        <v>9340</v>
      </c>
      <c r="C12" s="196">
        <v>315</v>
      </c>
      <c r="D12" s="196">
        <v>667</v>
      </c>
      <c r="E12" s="196">
        <v>8358</v>
      </c>
      <c r="F12" s="196">
        <v>524</v>
      </c>
      <c r="G12" s="196">
        <v>483</v>
      </c>
      <c r="H12" s="196">
        <v>2070</v>
      </c>
      <c r="I12" s="196">
        <v>5281</v>
      </c>
      <c r="J12" s="102"/>
      <c r="K12" s="102"/>
    </row>
    <row r="13" spans="1:11" s="101" customFormat="1" ht="12.75">
      <c r="A13" s="80" t="s">
        <v>94</v>
      </c>
      <c r="B13" s="197">
        <v>75807</v>
      </c>
      <c r="C13" s="197">
        <v>4578</v>
      </c>
      <c r="D13" s="197">
        <v>4299</v>
      </c>
      <c r="E13" s="197">
        <v>66930</v>
      </c>
      <c r="F13" s="197">
        <v>4017</v>
      </c>
      <c r="G13" s="197">
        <v>3969</v>
      </c>
      <c r="H13" s="197">
        <v>5508</v>
      </c>
      <c r="I13" s="197">
        <v>53436</v>
      </c>
      <c r="J13" s="103"/>
      <c r="K13" s="103"/>
    </row>
    <row r="14" spans="1:11" s="101" customFormat="1" ht="12.75">
      <c r="A14" s="79"/>
      <c r="B14" s="197"/>
      <c r="C14" s="197"/>
      <c r="D14" s="197"/>
      <c r="E14" s="197"/>
      <c r="F14" s="197"/>
      <c r="G14" s="197"/>
      <c r="H14" s="197"/>
      <c r="I14" s="197"/>
      <c r="J14" s="103"/>
      <c r="K14" s="103"/>
    </row>
    <row r="15" spans="1:11" s="101" customFormat="1" ht="12.75">
      <c r="A15" s="80" t="s">
        <v>95</v>
      </c>
      <c r="B15" s="197">
        <v>28818</v>
      </c>
      <c r="C15" s="197">
        <v>1449</v>
      </c>
      <c r="D15" s="197">
        <v>1311</v>
      </c>
      <c r="E15" s="197">
        <v>26058</v>
      </c>
      <c r="F15" s="197">
        <v>2622</v>
      </c>
      <c r="G15" s="197">
        <v>2622</v>
      </c>
      <c r="H15" s="197">
        <v>3000</v>
      </c>
      <c r="I15" s="197">
        <v>17814</v>
      </c>
      <c r="J15" s="103"/>
      <c r="K15" s="103"/>
    </row>
    <row r="16" spans="1:11" s="101" customFormat="1" ht="12.75">
      <c r="A16" s="79"/>
      <c r="B16" s="197"/>
      <c r="C16" s="197"/>
      <c r="D16" s="197"/>
      <c r="E16" s="197"/>
      <c r="F16" s="197"/>
      <c r="G16" s="197"/>
      <c r="H16" s="197"/>
      <c r="I16" s="197"/>
      <c r="J16" s="103"/>
      <c r="K16" s="103"/>
    </row>
    <row r="17" spans="1:11" s="101" customFormat="1" ht="12.75">
      <c r="A17" s="80" t="s">
        <v>96</v>
      </c>
      <c r="B17" s="197">
        <v>17216</v>
      </c>
      <c r="C17" s="197">
        <v>612</v>
      </c>
      <c r="D17" s="197">
        <v>461</v>
      </c>
      <c r="E17" s="197">
        <v>16143</v>
      </c>
      <c r="F17" s="197">
        <v>1695</v>
      </c>
      <c r="G17" s="197">
        <v>2194</v>
      </c>
      <c r="H17" s="197">
        <v>260</v>
      </c>
      <c r="I17" s="197">
        <v>11994</v>
      </c>
      <c r="J17" s="103"/>
      <c r="K17" s="103"/>
    </row>
    <row r="18" spans="1:11" s="101" customFormat="1" ht="12.75">
      <c r="A18" s="79"/>
      <c r="B18" s="197"/>
      <c r="C18" s="197"/>
      <c r="D18" s="197"/>
      <c r="E18" s="197"/>
      <c r="F18" s="197"/>
      <c r="G18" s="197"/>
      <c r="H18" s="197"/>
      <c r="I18" s="197"/>
      <c r="J18" s="103"/>
      <c r="K18" s="103"/>
    </row>
    <row r="19" spans="1:11" ht="12.75">
      <c r="A19" s="79" t="s">
        <v>332</v>
      </c>
      <c r="B19" s="196">
        <v>4814</v>
      </c>
      <c r="C19" s="196">
        <v>332</v>
      </c>
      <c r="D19" s="196">
        <v>197</v>
      </c>
      <c r="E19" s="196">
        <v>4285</v>
      </c>
      <c r="F19" s="196">
        <v>702</v>
      </c>
      <c r="G19" s="196">
        <v>696</v>
      </c>
      <c r="H19" s="196">
        <v>632</v>
      </c>
      <c r="I19" s="196">
        <v>2255</v>
      </c>
      <c r="J19" s="102"/>
      <c r="K19" s="102"/>
    </row>
    <row r="20" spans="1:11" ht="12.75">
      <c r="A20" s="79" t="s">
        <v>333</v>
      </c>
      <c r="B20" s="196">
        <v>7018</v>
      </c>
      <c r="C20" s="196">
        <v>465</v>
      </c>
      <c r="D20" s="196">
        <v>507</v>
      </c>
      <c r="E20" s="196">
        <v>6046</v>
      </c>
      <c r="F20" s="196">
        <v>1183</v>
      </c>
      <c r="G20" s="196">
        <v>1158</v>
      </c>
      <c r="H20" s="196">
        <v>150</v>
      </c>
      <c r="I20" s="196">
        <v>3555</v>
      </c>
      <c r="J20" s="102"/>
      <c r="K20" s="102"/>
    </row>
    <row r="21" spans="1:11" ht="12.75">
      <c r="A21" s="79" t="s">
        <v>334</v>
      </c>
      <c r="B21" s="196">
        <v>14862</v>
      </c>
      <c r="C21" s="196">
        <v>836</v>
      </c>
      <c r="D21" s="196">
        <v>910</v>
      </c>
      <c r="E21" s="196">
        <v>13116</v>
      </c>
      <c r="F21" s="196">
        <v>2054</v>
      </c>
      <c r="G21" s="196">
        <v>1966</v>
      </c>
      <c r="H21" s="196">
        <v>310</v>
      </c>
      <c r="I21" s="196">
        <v>8786</v>
      </c>
      <c r="J21" s="102"/>
      <c r="K21" s="102"/>
    </row>
    <row r="22" spans="1:11" s="101" customFormat="1" ht="12.75">
      <c r="A22" s="80" t="s">
        <v>132</v>
      </c>
      <c r="B22" s="197">
        <v>26694</v>
      </c>
      <c r="C22" s="197">
        <v>1633</v>
      </c>
      <c r="D22" s="197">
        <v>1614</v>
      </c>
      <c r="E22" s="197">
        <v>23447</v>
      </c>
      <c r="F22" s="197">
        <v>3939</v>
      </c>
      <c r="G22" s="197">
        <v>3820</v>
      </c>
      <c r="H22" s="197">
        <v>1092</v>
      </c>
      <c r="I22" s="197">
        <v>14596</v>
      </c>
      <c r="J22" s="103"/>
      <c r="K22" s="103"/>
    </row>
    <row r="23" spans="1:11" s="101" customFormat="1" ht="12.75">
      <c r="A23" s="79"/>
      <c r="B23" s="197"/>
      <c r="C23" s="197"/>
      <c r="D23" s="197"/>
      <c r="E23" s="197"/>
      <c r="F23" s="197"/>
      <c r="G23" s="197"/>
      <c r="H23" s="197"/>
      <c r="I23" s="197"/>
      <c r="J23" s="103"/>
      <c r="K23" s="103"/>
    </row>
    <row r="24" spans="1:11" s="101" customFormat="1" ht="12.75">
      <c r="A24" s="80" t="s">
        <v>97</v>
      </c>
      <c r="B24" s="197">
        <v>9669</v>
      </c>
      <c r="C24" s="197">
        <v>932</v>
      </c>
      <c r="D24" s="197">
        <v>423</v>
      </c>
      <c r="E24" s="197">
        <v>8314</v>
      </c>
      <c r="F24" s="197">
        <v>790</v>
      </c>
      <c r="G24" s="197">
        <v>364</v>
      </c>
      <c r="H24" s="197">
        <v>1292</v>
      </c>
      <c r="I24" s="197">
        <v>5868</v>
      </c>
      <c r="J24" s="103"/>
      <c r="K24" s="103"/>
    </row>
    <row r="25" spans="1:11" s="101" customFormat="1" ht="12.75">
      <c r="A25" s="79"/>
      <c r="B25" s="197"/>
      <c r="C25" s="197"/>
      <c r="D25" s="197"/>
      <c r="E25" s="197"/>
      <c r="F25" s="197"/>
      <c r="G25" s="197"/>
      <c r="H25" s="197"/>
      <c r="I25" s="197"/>
      <c r="J25" s="103"/>
      <c r="K25" s="103"/>
    </row>
    <row r="26" spans="1:11" s="101" customFormat="1" ht="12.75">
      <c r="A26" s="80" t="s">
        <v>98</v>
      </c>
      <c r="B26" s="197">
        <v>29657</v>
      </c>
      <c r="C26" s="197">
        <v>2830</v>
      </c>
      <c r="D26" s="197">
        <v>1057</v>
      </c>
      <c r="E26" s="197">
        <v>25770</v>
      </c>
      <c r="F26" s="197">
        <v>875</v>
      </c>
      <c r="G26" s="197">
        <v>2518</v>
      </c>
      <c r="H26" s="197">
        <v>11932</v>
      </c>
      <c r="I26" s="197">
        <v>10445</v>
      </c>
      <c r="J26" s="103"/>
      <c r="K26" s="103"/>
    </row>
    <row r="27" spans="1:11" s="101" customFormat="1" ht="12.75">
      <c r="A27" s="79"/>
      <c r="B27" s="196"/>
      <c r="C27" s="196"/>
      <c r="D27" s="196"/>
      <c r="E27" s="196"/>
      <c r="F27" s="196"/>
      <c r="G27" s="196"/>
      <c r="H27" s="196"/>
      <c r="I27" s="196"/>
      <c r="J27" s="103"/>
      <c r="K27" s="103"/>
    </row>
    <row r="28" spans="1:11" ht="12.75">
      <c r="A28" s="79" t="s">
        <v>335</v>
      </c>
      <c r="B28" s="196">
        <v>17177</v>
      </c>
      <c r="C28" s="196">
        <v>3738</v>
      </c>
      <c r="D28" s="196">
        <v>707</v>
      </c>
      <c r="E28" s="196">
        <v>12732</v>
      </c>
      <c r="F28" s="196">
        <v>2498</v>
      </c>
      <c r="G28" s="196">
        <v>618</v>
      </c>
      <c r="H28" s="196">
        <v>255</v>
      </c>
      <c r="I28" s="196">
        <v>9361</v>
      </c>
      <c r="J28" s="102"/>
      <c r="K28" s="102"/>
    </row>
    <row r="29" spans="1:11" ht="12.75">
      <c r="A29" s="79" t="s">
        <v>336</v>
      </c>
      <c r="B29" s="196">
        <v>14885</v>
      </c>
      <c r="C29" s="196">
        <v>2637</v>
      </c>
      <c r="D29" s="196">
        <v>798</v>
      </c>
      <c r="E29" s="196">
        <v>11450</v>
      </c>
      <c r="F29" s="196">
        <v>674</v>
      </c>
      <c r="G29" s="196">
        <v>457</v>
      </c>
      <c r="H29" s="196">
        <v>1347</v>
      </c>
      <c r="I29" s="196">
        <v>8972</v>
      </c>
      <c r="J29" s="102"/>
      <c r="K29" s="102"/>
    </row>
    <row r="30" spans="1:11" ht="12.75">
      <c r="A30" s="79" t="s">
        <v>337</v>
      </c>
      <c r="B30" s="196">
        <v>17001</v>
      </c>
      <c r="C30" s="196">
        <v>2493</v>
      </c>
      <c r="D30" s="196">
        <v>1596</v>
      </c>
      <c r="E30" s="196">
        <v>12912</v>
      </c>
      <c r="F30" s="196">
        <v>1564</v>
      </c>
      <c r="G30" s="196">
        <v>369</v>
      </c>
      <c r="H30" s="196">
        <v>2148</v>
      </c>
      <c r="I30" s="196">
        <v>8831</v>
      </c>
      <c r="J30" s="102"/>
      <c r="K30" s="102"/>
    </row>
    <row r="31" spans="1:11" s="101" customFormat="1" ht="12.75">
      <c r="A31" s="80" t="s">
        <v>133</v>
      </c>
      <c r="B31" s="197">
        <v>49063</v>
      </c>
      <c r="C31" s="197">
        <v>8868</v>
      </c>
      <c r="D31" s="197">
        <v>3101</v>
      </c>
      <c r="E31" s="197">
        <v>37094</v>
      </c>
      <c r="F31" s="197">
        <v>4736</v>
      </c>
      <c r="G31" s="197">
        <v>1444</v>
      </c>
      <c r="H31" s="197">
        <v>3750</v>
      </c>
      <c r="I31" s="197">
        <v>27164</v>
      </c>
      <c r="J31" s="103"/>
      <c r="K31" s="103"/>
    </row>
    <row r="32" spans="1:11" s="101" customFormat="1" ht="12.75">
      <c r="A32" s="79"/>
      <c r="B32" s="196"/>
      <c r="C32" s="196"/>
      <c r="D32" s="196"/>
      <c r="E32" s="196"/>
      <c r="F32" s="196"/>
      <c r="G32" s="196"/>
      <c r="H32" s="196"/>
      <c r="I32" s="196"/>
      <c r="J32" s="103"/>
      <c r="K32" s="103"/>
    </row>
    <row r="33" spans="1:11" ht="12.75">
      <c r="A33" s="79" t="s">
        <v>338</v>
      </c>
      <c r="B33" s="196">
        <v>31836</v>
      </c>
      <c r="C33" s="196">
        <v>4820</v>
      </c>
      <c r="D33" s="196">
        <v>890</v>
      </c>
      <c r="E33" s="196">
        <v>26126</v>
      </c>
      <c r="F33" s="196">
        <v>2854</v>
      </c>
      <c r="G33" s="196">
        <v>3118</v>
      </c>
      <c r="H33" s="196">
        <v>15966</v>
      </c>
      <c r="I33" s="196">
        <v>4188</v>
      </c>
      <c r="J33" s="102"/>
      <c r="K33" s="102"/>
    </row>
    <row r="34" spans="1:11" ht="12.75">
      <c r="A34" s="79" t="s">
        <v>339</v>
      </c>
      <c r="B34" s="196">
        <v>11642</v>
      </c>
      <c r="C34" s="196">
        <v>1002</v>
      </c>
      <c r="D34" s="196">
        <v>283</v>
      </c>
      <c r="E34" s="196">
        <v>10357</v>
      </c>
      <c r="F34" s="196">
        <v>276</v>
      </c>
      <c r="G34" s="196">
        <v>1154</v>
      </c>
      <c r="H34" s="196">
        <v>5220</v>
      </c>
      <c r="I34" s="196">
        <v>3707</v>
      </c>
      <c r="J34" s="102"/>
      <c r="K34" s="102"/>
    </row>
    <row r="35" spans="1:11" ht="12.75">
      <c r="A35" s="79" t="s">
        <v>340</v>
      </c>
      <c r="B35" s="196">
        <v>24516</v>
      </c>
      <c r="C35" s="196">
        <v>4199</v>
      </c>
      <c r="D35" s="196">
        <v>796</v>
      </c>
      <c r="E35" s="196">
        <v>19521</v>
      </c>
      <c r="F35" s="196">
        <v>1676</v>
      </c>
      <c r="G35" s="196">
        <v>712</v>
      </c>
      <c r="H35" s="196">
        <v>8990</v>
      </c>
      <c r="I35" s="196">
        <v>8143</v>
      </c>
      <c r="J35" s="102"/>
      <c r="K35" s="102"/>
    </row>
    <row r="36" spans="1:11" ht="12.75">
      <c r="A36" s="79" t="s">
        <v>341</v>
      </c>
      <c r="B36" s="196">
        <v>22780</v>
      </c>
      <c r="C36" s="196">
        <v>3831</v>
      </c>
      <c r="D36" s="196">
        <v>891</v>
      </c>
      <c r="E36" s="196">
        <v>18058</v>
      </c>
      <c r="F36" s="196">
        <v>720</v>
      </c>
      <c r="G36" s="196">
        <v>828</v>
      </c>
      <c r="H36" s="196">
        <v>1698</v>
      </c>
      <c r="I36" s="196">
        <v>14812</v>
      </c>
      <c r="J36" s="102"/>
      <c r="K36" s="102"/>
    </row>
    <row r="37" spans="1:11" s="101" customFormat="1" ht="12.75">
      <c r="A37" s="80" t="s">
        <v>99</v>
      </c>
      <c r="B37" s="197">
        <v>90774</v>
      </c>
      <c r="C37" s="197">
        <v>13852</v>
      </c>
      <c r="D37" s="197">
        <v>2860</v>
      </c>
      <c r="E37" s="197">
        <v>74062</v>
      </c>
      <c r="F37" s="197">
        <v>5526</v>
      </c>
      <c r="G37" s="197">
        <v>5812</v>
      </c>
      <c r="H37" s="197">
        <v>31874</v>
      </c>
      <c r="I37" s="197">
        <v>30850</v>
      </c>
      <c r="J37" s="103"/>
      <c r="K37" s="103"/>
    </row>
    <row r="38" spans="1:11" s="101" customFormat="1" ht="12.75">
      <c r="A38" s="79"/>
      <c r="B38" s="197"/>
      <c r="C38" s="197"/>
      <c r="D38" s="197"/>
      <c r="E38" s="197"/>
      <c r="F38" s="197"/>
      <c r="G38" s="197"/>
      <c r="H38" s="197"/>
      <c r="I38" s="197"/>
      <c r="J38" s="103"/>
      <c r="K38" s="103"/>
    </row>
    <row r="39" spans="1:11" s="101" customFormat="1" ht="12.75">
      <c r="A39" s="80" t="s">
        <v>100</v>
      </c>
      <c r="B39" s="197">
        <v>11037</v>
      </c>
      <c r="C39" s="197">
        <v>2333</v>
      </c>
      <c r="D39" s="197">
        <v>455</v>
      </c>
      <c r="E39" s="197">
        <v>8249</v>
      </c>
      <c r="F39" s="197">
        <v>585</v>
      </c>
      <c r="G39" s="197">
        <v>400</v>
      </c>
      <c r="H39" s="197">
        <v>2123</v>
      </c>
      <c r="I39" s="197">
        <v>5141</v>
      </c>
      <c r="J39" s="103"/>
      <c r="K39" s="103"/>
    </row>
    <row r="40" spans="1:11" s="101" customFormat="1" ht="12.75">
      <c r="A40" s="79"/>
      <c r="B40" s="196"/>
      <c r="C40" s="196"/>
      <c r="D40" s="196"/>
      <c r="E40" s="196"/>
      <c r="F40" s="196"/>
      <c r="G40" s="196"/>
      <c r="H40" s="196"/>
      <c r="I40" s="196"/>
      <c r="J40" s="103"/>
      <c r="K40" s="103"/>
    </row>
    <row r="41" spans="1:11" ht="12.75">
      <c r="A41" s="79" t="s">
        <v>101</v>
      </c>
      <c r="B41" s="196">
        <v>61111</v>
      </c>
      <c r="C41" s="196">
        <v>7348</v>
      </c>
      <c r="D41" s="196">
        <v>1147</v>
      </c>
      <c r="E41" s="196">
        <v>52616</v>
      </c>
      <c r="F41" s="196">
        <v>4712</v>
      </c>
      <c r="G41" s="196">
        <v>2474</v>
      </c>
      <c r="H41" s="196">
        <v>37337</v>
      </c>
      <c r="I41" s="196">
        <v>8093</v>
      </c>
      <c r="J41" s="102"/>
      <c r="K41" s="102"/>
    </row>
    <row r="42" spans="1:11" ht="12.75">
      <c r="A42" s="79" t="s">
        <v>342</v>
      </c>
      <c r="B42" s="196">
        <v>3918</v>
      </c>
      <c r="C42" s="196">
        <v>549</v>
      </c>
      <c r="D42" s="196">
        <v>210</v>
      </c>
      <c r="E42" s="196">
        <v>3159</v>
      </c>
      <c r="F42" s="196">
        <v>262</v>
      </c>
      <c r="G42" s="196">
        <v>307</v>
      </c>
      <c r="H42" s="196">
        <v>768</v>
      </c>
      <c r="I42" s="196">
        <v>1822</v>
      </c>
      <c r="J42" s="102"/>
      <c r="K42" s="102"/>
    </row>
    <row r="43" spans="1:11" ht="12.75">
      <c r="A43" s="79" t="s">
        <v>343</v>
      </c>
      <c r="B43" s="196">
        <v>24677</v>
      </c>
      <c r="C43" s="196">
        <v>1068</v>
      </c>
      <c r="D43" s="196">
        <v>601</v>
      </c>
      <c r="E43" s="196">
        <v>23009</v>
      </c>
      <c r="F43" s="196">
        <v>1925</v>
      </c>
      <c r="G43" s="196">
        <v>3814</v>
      </c>
      <c r="H43" s="196">
        <v>10305</v>
      </c>
      <c r="I43" s="196">
        <v>6965</v>
      </c>
      <c r="J43" s="102"/>
      <c r="K43" s="102"/>
    </row>
    <row r="44" spans="1:11" ht="12.75">
      <c r="A44" s="79" t="s">
        <v>344</v>
      </c>
      <c r="B44" s="196">
        <v>3799</v>
      </c>
      <c r="C44" s="196">
        <v>1080</v>
      </c>
      <c r="D44" s="196">
        <v>144</v>
      </c>
      <c r="E44" s="196">
        <v>2575</v>
      </c>
      <c r="F44" s="196">
        <v>439</v>
      </c>
      <c r="G44" s="196">
        <v>122</v>
      </c>
      <c r="H44" s="196">
        <v>1359</v>
      </c>
      <c r="I44" s="196">
        <v>655</v>
      </c>
      <c r="J44" s="102"/>
      <c r="K44" s="102"/>
    </row>
    <row r="45" spans="1:11" ht="12.75">
      <c r="A45" s="79" t="s">
        <v>102</v>
      </c>
      <c r="B45" s="196">
        <v>16929</v>
      </c>
      <c r="C45" s="196">
        <v>2743</v>
      </c>
      <c r="D45" s="196">
        <v>479</v>
      </c>
      <c r="E45" s="196">
        <v>13707</v>
      </c>
      <c r="F45" s="196">
        <v>1227</v>
      </c>
      <c r="G45" s="196">
        <v>507</v>
      </c>
      <c r="H45" s="196">
        <v>4551</v>
      </c>
      <c r="I45" s="196">
        <v>7422</v>
      </c>
      <c r="J45" s="102"/>
      <c r="K45" s="102"/>
    </row>
    <row r="46" spans="1:11" ht="12.75">
      <c r="A46" s="79" t="s">
        <v>345</v>
      </c>
      <c r="B46" s="196">
        <v>2324</v>
      </c>
      <c r="C46" s="196">
        <v>81</v>
      </c>
      <c r="D46" s="196">
        <v>65</v>
      </c>
      <c r="E46" s="196">
        <v>2178</v>
      </c>
      <c r="F46" s="196">
        <v>170</v>
      </c>
      <c r="G46" s="196">
        <v>394</v>
      </c>
      <c r="H46" s="196">
        <v>1535</v>
      </c>
      <c r="I46" s="196">
        <v>79</v>
      </c>
      <c r="J46" s="102"/>
      <c r="K46" s="102"/>
    </row>
    <row r="47" spans="1:11" ht="12.75">
      <c r="A47" s="79" t="s">
        <v>346</v>
      </c>
      <c r="B47" s="196">
        <v>2179</v>
      </c>
      <c r="C47" s="196">
        <v>199</v>
      </c>
      <c r="D47" s="196">
        <v>89</v>
      </c>
      <c r="E47" s="196">
        <v>1891</v>
      </c>
      <c r="F47" s="196">
        <v>69</v>
      </c>
      <c r="G47" s="196">
        <v>224</v>
      </c>
      <c r="H47" s="196">
        <v>453</v>
      </c>
      <c r="I47" s="196">
        <v>1145</v>
      </c>
      <c r="J47" s="102"/>
      <c r="K47" s="102"/>
    </row>
    <row r="48" spans="1:11" ht="12.75">
      <c r="A48" s="79" t="s">
        <v>347</v>
      </c>
      <c r="B48" s="196">
        <v>1529</v>
      </c>
      <c r="C48" s="196">
        <v>30</v>
      </c>
      <c r="D48" s="196">
        <v>39</v>
      </c>
      <c r="E48" s="196">
        <v>1460</v>
      </c>
      <c r="F48" s="196">
        <v>125</v>
      </c>
      <c r="G48" s="196">
        <v>231</v>
      </c>
      <c r="H48" s="196">
        <v>728</v>
      </c>
      <c r="I48" s="196">
        <v>376</v>
      </c>
      <c r="J48" s="102"/>
      <c r="K48" s="102"/>
    </row>
    <row r="49" spans="1:11" ht="12.75">
      <c r="A49" s="79" t="s">
        <v>348</v>
      </c>
      <c r="B49" s="196">
        <v>16496</v>
      </c>
      <c r="C49" s="196">
        <v>3763</v>
      </c>
      <c r="D49" s="196">
        <v>331</v>
      </c>
      <c r="E49" s="196">
        <v>12402</v>
      </c>
      <c r="F49" s="196">
        <v>880</v>
      </c>
      <c r="G49" s="196">
        <v>890</v>
      </c>
      <c r="H49" s="196">
        <v>6945</v>
      </c>
      <c r="I49" s="196">
        <v>3687</v>
      </c>
      <c r="J49" s="102"/>
      <c r="K49" s="102"/>
    </row>
    <row r="50" spans="1:11" s="101" customFormat="1" ht="12.75">
      <c r="A50" s="80" t="s">
        <v>222</v>
      </c>
      <c r="B50" s="197">
        <v>132962</v>
      </c>
      <c r="C50" s="197">
        <v>16861</v>
      </c>
      <c r="D50" s="197">
        <v>3105</v>
      </c>
      <c r="E50" s="197">
        <v>112997</v>
      </c>
      <c r="F50" s="197">
        <v>9809</v>
      </c>
      <c r="G50" s="197">
        <v>8963</v>
      </c>
      <c r="H50" s="197">
        <v>63981</v>
      </c>
      <c r="I50" s="197">
        <v>30244</v>
      </c>
      <c r="J50" s="103"/>
      <c r="K50" s="103"/>
    </row>
    <row r="51" spans="1:11" s="101" customFormat="1" ht="12.75">
      <c r="A51" s="79"/>
      <c r="B51" s="197"/>
      <c r="C51" s="197"/>
      <c r="D51" s="197"/>
      <c r="E51" s="197"/>
      <c r="F51" s="197"/>
      <c r="G51" s="197"/>
      <c r="H51" s="197"/>
      <c r="I51" s="197"/>
      <c r="J51" s="103"/>
      <c r="K51" s="103"/>
    </row>
    <row r="52" spans="1:11" s="101" customFormat="1" ht="12.75">
      <c r="A52" s="80" t="s">
        <v>103</v>
      </c>
      <c r="B52" s="197">
        <v>24169</v>
      </c>
      <c r="C52" s="197">
        <v>3814</v>
      </c>
      <c r="D52" s="197">
        <v>585</v>
      </c>
      <c r="E52" s="197">
        <v>19770</v>
      </c>
      <c r="F52" s="197">
        <v>1984</v>
      </c>
      <c r="G52" s="197">
        <v>2002</v>
      </c>
      <c r="H52" s="197">
        <v>14500</v>
      </c>
      <c r="I52" s="197">
        <v>1284</v>
      </c>
      <c r="J52" s="103"/>
      <c r="K52" s="103"/>
    </row>
    <row r="53" spans="1:11" s="101" customFormat="1" ht="12.75">
      <c r="A53" s="79"/>
      <c r="B53" s="196"/>
      <c r="C53" s="196"/>
      <c r="D53" s="196"/>
      <c r="E53" s="196"/>
      <c r="F53" s="196"/>
      <c r="G53" s="196"/>
      <c r="H53" s="196"/>
      <c r="I53" s="196"/>
      <c r="J53" s="103"/>
      <c r="K53" s="103"/>
    </row>
    <row r="54" spans="1:11" ht="12.75">
      <c r="A54" s="79" t="s">
        <v>349</v>
      </c>
      <c r="B54" s="196">
        <v>85444</v>
      </c>
      <c r="C54" s="196">
        <v>1689</v>
      </c>
      <c r="D54" s="196">
        <v>1755</v>
      </c>
      <c r="E54" s="196">
        <v>82000</v>
      </c>
      <c r="F54" s="196">
        <v>14760</v>
      </c>
      <c r="G54" s="196">
        <v>14760</v>
      </c>
      <c r="H54" s="196">
        <v>41820</v>
      </c>
      <c r="I54" s="196">
        <v>10660</v>
      </c>
      <c r="J54" s="102"/>
      <c r="K54" s="102"/>
    </row>
    <row r="55" spans="1:11" ht="12.75">
      <c r="A55" s="79" t="s">
        <v>104</v>
      </c>
      <c r="B55" s="196">
        <v>191242</v>
      </c>
      <c r="C55" s="196">
        <v>44306</v>
      </c>
      <c r="D55" s="196">
        <v>4517</v>
      </c>
      <c r="E55" s="196">
        <v>142419</v>
      </c>
      <c r="F55" s="196">
        <v>15226</v>
      </c>
      <c r="G55" s="196">
        <v>525</v>
      </c>
      <c r="H55" s="196">
        <v>3933</v>
      </c>
      <c r="I55" s="196">
        <v>122735</v>
      </c>
      <c r="J55" s="102"/>
      <c r="K55" s="102"/>
    </row>
    <row r="56" spans="1:11" ht="12.75">
      <c r="A56" s="79" t="s">
        <v>350</v>
      </c>
      <c r="B56" s="196">
        <v>29690</v>
      </c>
      <c r="C56" s="196">
        <v>1325</v>
      </c>
      <c r="D56" s="196">
        <v>1241</v>
      </c>
      <c r="E56" s="196">
        <v>27124</v>
      </c>
      <c r="F56" s="196">
        <v>3450</v>
      </c>
      <c r="G56" s="196">
        <v>418</v>
      </c>
      <c r="H56" s="196">
        <v>9262</v>
      </c>
      <c r="I56" s="196">
        <v>13994</v>
      </c>
      <c r="J56" s="102"/>
      <c r="K56" s="102"/>
    </row>
    <row r="57" spans="1:11" ht="12.75">
      <c r="A57" s="79" t="s">
        <v>351</v>
      </c>
      <c r="B57" s="196">
        <v>17152</v>
      </c>
      <c r="C57" s="196">
        <v>1577</v>
      </c>
      <c r="D57" s="196">
        <v>495</v>
      </c>
      <c r="E57" s="196">
        <v>15080</v>
      </c>
      <c r="F57" s="196">
        <v>900</v>
      </c>
      <c r="G57" s="196">
        <v>600</v>
      </c>
      <c r="H57" s="196">
        <v>4400</v>
      </c>
      <c r="I57" s="196">
        <v>9180</v>
      </c>
      <c r="J57" s="102"/>
      <c r="K57" s="102"/>
    </row>
    <row r="58" spans="1:11" ht="12.75">
      <c r="A58" s="79" t="s">
        <v>105</v>
      </c>
      <c r="B58" s="196">
        <v>82250</v>
      </c>
      <c r="C58" s="196">
        <v>10071</v>
      </c>
      <c r="D58" s="196">
        <v>1205</v>
      </c>
      <c r="E58" s="196">
        <v>70974</v>
      </c>
      <c r="F58" s="196">
        <v>4258</v>
      </c>
      <c r="G58" s="196">
        <v>8517</v>
      </c>
      <c r="H58" s="196">
        <v>53231</v>
      </c>
      <c r="I58" s="196">
        <v>4968</v>
      </c>
      <c r="J58" s="102"/>
      <c r="K58" s="102"/>
    </row>
    <row r="59" spans="1:11" s="101" customFormat="1" ht="12.75">
      <c r="A59" s="80" t="s">
        <v>352</v>
      </c>
      <c r="B59" s="197">
        <v>405778</v>
      </c>
      <c r="C59" s="197">
        <v>58968</v>
      </c>
      <c r="D59" s="197">
        <v>9213</v>
      </c>
      <c r="E59" s="197">
        <v>337597</v>
      </c>
      <c r="F59" s="197">
        <v>38594</v>
      </c>
      <c r="G59" s="197">
        <v>24820</v>
      </c>
      <c r="H59" s="197">
        <v>112646</v>
      </c>
      <c r="I59" s="197">
        <v>161537</v>
      </c>
      <c r="J59" s="103"/>
      <c r="K59" s="103"/>
    </row>
    <row r="60" spans="1:11" s="101" customFormat="1" ht="12.75">
      <c r="A60" s="79"/>
      <c r="B60" s="196"/>
      <c r="C60" s="196"/>
      <c r="D60" s="196"/>
      <c r="E60" s="196"/>
      <c r="F60" s="196"/>
      <c r="G60" s="196"/>
      <c r="H60" s="196"/>
      <c r="I60" s="196"/>
      <c r="J60" s="103"/>
      <c r="K60" s="103"/>
    </row>
    <row r="61" spans="1:11" ht="12.75">
      <c r="A61" s="79" t="s">
        <v>353</v>
      </c>
      <c r="B61" s="196">
        <v>29992</v>
      </c>
      <c r="C61" s="196">
        <v>3613</v>
      </c>
      <c r="D61" s="196">
        <v>973</v>
      </c>
      <c r="E61" s="196">
        <v>25406</v>
      </c>
      <c r="F61" s="196">
        <v>3939</v>
      </c>
      <c r="G61" s="196">
        <v>1344</v>
      </c>
      <c r="H61" s="196">
        <v>13580</v>
      </c>
      <c r="I61" s="196">
        <v>6543</v>
      </c>
      <c r="J61" s="102"/>
      <c r="K61" s="102"/>
    </row>
    <row r="62" spans="1:11" ht="12.75">
      <c r="A62" s="79" t="s">
        <v>354</v>
      </c>
      <c r="B62" s="196">
        <v>33043</v>
      </c>
      <c r="C62" s="196">
        <v>2816</v>
      </c>
      <c r="D62" s="196">
        <v>994</v>
      </c>
      <c r="E62" s="196">
        <v>29233</v>
      </c>
      <c r="F62" s="196">
        <v>1203</v>
      </c>
      <c r="G62" s="196">
        <v>888</v>
      </c>
      <c r="H62" s="196">
        <v>5078</v>
      </c>
      <c r="I62" s="196">
        <v>22064</v>
      </c>
      <c r="J62" s="102"/>
      <c r="K62" s="102"/>
    </row>
    <row r="63" spans="1:11" ht="12.75">
      <c r="A63" s="79" t="s">
        <v>355</v>
      </c>
      <c r="B63" s="196">
        <v>25972</v>
      </c>
      <c r="C63" s="196">
        <v>3894</v>
      </c>
      <c r="D63" s="196">
        <v>1030</v>
      </c>
      <c r="E63" s="196">
        <v>21048</v>
      </c>
      <c r="F63" s="196">
        <v>1097</v>
      </c>
      <c r="G63" s="196">
        <v>2180</v>
      </c>
      <c r="H63" s="196">
        <v>5392</v>
      </c>
      <c r="I63" s="196">
        <v>12379</v>
      </c>
      <c r="J63" s="102"/>
      <c r="K63" s="102"/>
    </row>
    <row r="64" spans="1:11" s="101" customFormat="1" ht="12.75">
      <c r="A64" s="80" t="s">
        <v>106</v>
      </c>
      <c r="B64" s="197">
        <v>89007</v>
      </c>
      <c r="C64" s="197">
        <v>10323</v>
      </c>
      <c r="D64" s="197">
        <v>2997</v>
      </c>
      <c r="E64" s="197">
        <v>75687</v>
      </c>
      <c r="F64" s="197">
        <v>6239</v>
      </c>
      <c r="G64" s="197">
        <v>4412</v>
      </c>
      <c r="H64" s="197">
        <v>24050</v>
      </c>
      <c r="I64" s="197">
        <v>40986</v>
      </c>
      <c r="J64" s="103"/>
      <c r="K64" s="103"/>
    </row>
    <row r="65" spans="1:11" s="101" customFormat="1" ht="12.75">
      <c r="A65" s="79"/>
      <c r="B65" s="197"/>
      <c r="C65" s="197"/>
      <c r="D65" s="197"/>
      <c r="E65" s="197"/>
      <c r="F65" s="197"/>
      <c r="G65" s="197"/>
      <c r="H65" s="197"/>
      <c r="I65" s="197"/>
      <c r="J65" s="103"/>
      <c r="K65" s="103"/>
    </row>
    <row r="66" spans="1:11" s="101" customFormat="1" ht="12.75">
      <c r="A66" s="80" t="s">
        <v>107</v>
      </c>
      <c r="B66" s="197">
        <v>118382</v>
      </c>
      <c r="C66" s="197">
        <v>10444</v>
      </c>
      <c r="D66" s="197">
        <v>2895</v>
      </c>
      <c r="E66" s="197">
        <v>105043</v>
      </c>
      <c r="F66" s="197">
        <v>6953</v>
      </c>
      <c r="G66" s="197">
        <v>4980</v>
      </c>
      <c r="H66" s="197">
        <v>38301</v>
      </c>
      <c r="I66" s="197">
        <v>54809</v>
      </c>
      <c r="J66" s="103"/>
      <c r="K66" s="103"/>
    </row>
    <row r="67" spans="1:11" s="101" customFormat="1" ht="12.75">
      <c r="A67" s="79"/>
      <c r="B67" s="196"/>
      <c r="C67" s="196"/>
      <c r="D67" s="196"/>
      <c r="E67" s="196"/>
      <c r="F67" s="196"/>
      <c r="G67" s="196"/>
      <c r="H67" s="196"/>
      <c r="I67" s="196"/>
      <c r="J67" s="103"/>
      <c r="K67" s="103"/>
    </row>
    <row r="68" spans="1:11" ht="12.75">
      <c r="A68" s="79" t="s">
        <v>108</v>
      </c>
      <c r="B68" s="196">
        <v>118137</v>
      </c>
      <c r="C68" s="196">
        <v>14528</v>
      </c>
      <c r="D68" s="196">
        <v>4823</v>
      </c>
      <c r="E68" s="196">
        <v>98786</v>
      </c>
      <c r="F68" s="196">
        <v>3932</v>
      </c>
      <c r="G68" s="196">
        <v>3823</v>
      </c>
      <c r="H68" s="196">
        <v>32451</v>
      </c>
      <c r="I68" s="196">
        <v>58580</v>
      </c>
      <c r="J68" s="102"/>
      <c r="K68" s="102"/>
    </row>
    <row r="69" spans="1:11" ht="12.75">
      <c r="A69" s="79" t="s">
        <v>109</v>
      </c>
      <c r="B69" s="196">
        <v>177552</v>
      </c>
      <c r="C69" s="196">
        <v>24192</v>
      </c>
      <c r="D69" s="196">
        <v>5648</v>
      </c>
      <c r="E69" s="196">
        <v>147712</v>
      </c>
      <c r="F69" s="196">
        <v>7430</v>
      </c>
      <c r="G69" s="196">
        <v>3276</v>
      </c>
      <c r="H69" s="196">
        <v>81067</v>
      </c>
      <c r="I69" s="196">
        <v>55939</v>
      </c>
      <c r="J69" s="102"/>
      <c r="K69" s="102"/>
    </row>
    <row r="70" spans="1:11" s="101" customFormat="1" ht="12.75">
      <c r="A70" s="80" t="s">
        <v>110</v>
      </c>
      <c r="B70" s="197">
        <v>295689</v>
      </c>
      <c r="C70" s="197">
        <v>38720</v>
      </c>
      <c r="D70" s="197">
        <v>10471</v>
      </c>
      <c r="E70" s="197">
        <v>246498</v>
      </c>
      <c r="F70" s="197">
        <v>11362</v>
      </c>
      <c r="G70" s="197">
        <v>7099</v>
      </c>
      <c r="H70" s="197">
        <v>113518</v>
      </c>
      <c r="I70" s="197">
        <v>114519</v>
      </c>
      <c r="J70" s="103"/>
      <c r="K70" s="103"/>
    </row>
    <row r="71" spans="1:11" s="101" customFormat="1" ht="12.75">
      <c r="A71" s="79"/>
      <c r="B71" s="196"/>
      <c r="C71" s="196"/>
      <c r="D71" s="196"/>
      <c r="E71" s="196"/>
      <c r="F71" s="196"/>
      <c r="G71" s="196"/>
      <c r="H71" s="196"/>
      <c r="I71" s="196"/>
      <c r="J71" s="103"/>
      <c r="K71" s="103"/>
    </row>
    <row r="72" spans="1:11" ht="12.75">
      <c r="A72" s="79" t="s">
        <v>356</v>
      </c>
      <c r="B72" s="196">
        <v>207441</v>
      </c>
      <c r="C72" s="196">
        <v>28456</v>
      </c>
      <c r="D72" s="196">
        <v>5651</v>
      </c>
      <c r="E72" s="196">
        <v>173334</v>
      </c>
      <c r="F72" s="196">
        <v>19435</v>
      </c>
      <c r="G72" s="196">
        <v>24196</v>
      </c>
      <c r="H72" s="196">
        <v>90220</v>
      </c>
      <c r="I72" s="196">
        <v>39483</v>
      </c>
      <c r="J72" s="102"/>
      <c r="K72" s="102"/>
    </row>
    <row r="73" spans="1:11" ht="12.75">
      <c r="A73" s="79" t="s">
        <v>111</v>
      </c>
      <c r="B73" s="196">
        <v>172892</v>
      </c>
      <c r="C73" s="196">
        <v>54791</v>
      </c>
      <c r="D73" s="196">
        <v>5266</v>
      </c>
      <c r="E73" s="196">
        <v>112835</v>
      </c>
      <c r="F73" s="196">
        <v>5363</v>
      </c>
      <c r="G73" s="196">
        <v>3131</v>
      </c>
      <c r="H73" s="196">
        <v>78096</v>
      </c>
      <c r="I73" s="196">
        <v>26245</v>
      </c>
      <c r="J73" s="102"/>
      <c r="K73" s="102"/>
    </row>
    <row r="74" spans="1:11" ht="12.75">
      <c r="A74" s="79" t="s">
        <v>112</v>
      </c>
      <c r="B74" s="196">
        <v>63216</v>
      </c>
      <c r="C74" s="196">
        <v>254</v>
      </c>
      <c r="D74" s="196">
        <v>3130</v>
      </c>
      <c r="E74" s="196">
        <v>59832</v>
      </c>
      <c r="F74" s="196">
        <v>2355</v>
      </c>
      <c r="G74" s="196">
        <v>15229</v>
      </c>
      <c r="H74" s="196">
        <v>34423</v>
      </c>
      <c r="I74" s="196">
        <v>7825</v>
      </c>
      <c r="J74" s="102"/>
      <c r="K74" s="102"/>
    </row>
    <row r="75" spans="1:11" ht="12.75">
      <c r="A75" s="79" t="s">
        <v>357</v>
      </c>
      <c r="B75" s="196">
        <v>184555</v>
      </c>
      <c r="C75" s="196">
        <v>32636</v>
      </c>
      <c r="D75" s="196">
        <v>3032</v>
      </c>
      <c r="E75" s="196">
        <v>148887</v>
      </c>
      <c r="F75" s="196">
        <v>12171</v>
      </c>
      <c r="G75" s="196">
        <v>12507</v>
      </c>
      <c r="H75" s="196">
        <v>90517</v>
      </c>
      <c r="I75" s="196">
        <v>33693</v>
      </c>
      <c r="J75" s="102"/>
      <c r="K75" s="102"/>
    </row>
    <row r="76" spans="1:11" ht="12.75">
      <c r="A76" s="79" t="s">
        <v>113</v>
      </c>
      <c r="B76" s="196">
        <v>38271</v>
      </c>
      <c r="C76" s="196">
        <v>6744</v>
      </c>
      <c r="D76" s="196">
        <v>1086</v>
      </c>
      <c r="E76" s="196">
        <v>30441</v>
      </c>
      <c r="F76" s="196">
        <v>3638</v>
      </c>
      <c r="G76" s="196">
        <v>0</v>
      </c>
      <c r="H76" s="196">
        <v>17824</v>
      </c>
      <c r="I76" s="196">
        <v>8979</v>
      </c>
      <c r="J76" s="102"/>
      <c r="K76" s="102"/>
    </row>
    <row r="77" spans="1:11" ht="12.75">
      <c r="A77" s="79" t="s">
        <v>358</v>
      </c>
      <c r="B77" s="196">
        <v>31403</v>
      </c>
      <c r="C77" s="196">
        <v>4823</v>
      </c>
      <c r="D77" s="196">
        <v>1145</v>
      </c>
      <c r="E77" s="196">
        <v>25435</v>
      </c>
      <c r="F77" s="196">
        <v>1529</v>
      </c>
      <c r="G77" s="196">
        <v>2009</v>
      </c>
      <c r="H77" s="196">
        <v>12114</v>
      </c>
      <c r="I77" s="196">
        <v>9783</v>
      </c>
      <c r="J77" s="102"/>
      <c r="K77" s="102"/>
    </row>
    <row r="78" spans="1:11" ht="12.75">
      <c r="A78" s="79" t="s">
        <v>359</v>
      </c>
      <c r="B78" s="196">
        <v>157045</v>
      </c>
      <c r="C78" s="196">
        <v>21342</v>
      </c>
      <c r="D78" s="196">
        <v>11445</v>
      </c>
      <c r="E78" s="196">
        <v>124258</v>
      </c>
      <c r="F78" s="196">
        <v>14169</v>
      </c>
      <c r="G78" s="196">
        <v>9732</v>
      </c>
      <c r="H78" s="196">
        <v>96172</v>
      </c>
      <c r="I78" s="196">
        <v>4185</v>
      </c>
      <c r="J78" s="102"/>
      <c r="K78" s="102"/>
    </row>
    <row r="79" spans="1:11" ht="12.75">
      <c r="A79" s="79" t="s">
        <v>114</v>
      </c>
      <c r="B79" s="196">
        <v>252405.14526953787</v>
      </c>
      <c r="C79" s="196">
        <v>38585.22221191565</v>
      </c>
      <c r="D79" s="196">
        <v>7326.042437764113</v>
      </c>
      <c r="E79" s="196">
        <v>206493.8806198581</v>
      </c>
      <c r="F79" s="196">
        <v>14858.076175522634</v>
      </c>
      <c r="G79" s="196">
        <v>18475.32154996149</v>
      </c>
      <c r="H79" s="196">
        <v>169562.31078845315</v>
      </c>
      <c r="I79" s="196">
        <v>3598.1721059208535</v>
      </c>
      <c r="J79" s="102"/>
      <c r="K79" s="102"/>
    </row>
    <row r="80" spans="1:11" s="101" customFormat="1" ht="12.75">
      <c r="A80" s="80" t="s">
        <v>134</v>
      </c>
      <c r="B80" s="197">
        <v>1107228.1452695378</v>
      </c>
      <c r="C80" s="197">
        <v>187631.22221191565</v>
      </c>
      <c r="D80" s="197">
        <v>38081.04243776411</v>
      </c>
      <c r="E80" s="197">
        <v>881515.8806198582</v>
      </c>
      <c r="F80" s="197">
        <v>73518.07617552264</v>
      </c>
      <c r="G80" s="197">
        <v>85279.32154996149</v>
      </c>
      <c r="H80" s="197">
        <v>588928.3107884531</v>
      </c>
      <c r="I80" s="197">
        <v>133791.17210592085</v>
      </c>
      <c r="J80" s="103"/>
      <c r="K80" s="103"/>
    </row>
    <row r="81" spans="1:11" s="101" customFormat="1" ht="12.75">
      <c r="A81" s="79"/>
      <c r="B81" s="196"/>
      <c r="C81" s="196"/>
      <c r="D81" s="196"/>
      <c r="E81" s="196"/>
      <c r="F81" s="196"/>
      <c r="G81" s="196"/>
      <c r="H81" s="196"/>
      <c r="I81" s="196"/>
      <c r="J81" s="103"/>
      <c r="K81" s="103"/>
    </row>
    <row r="82" spans="1:11" ht="12.75">
      <c r="A82" s="79" t="s">
        <v>360</v>
      </c>
      <c r="B82" s="196">
        <v>266720</v>
      </c>
      <c r="C82" s="196">
        <v>18412</v>
      </c>
      <c r="D82" s="196">
        <v>6167</v>
      </c>
      <c r="E82" s="196">
        <v>242141</v>
      </c>
      <c r="F82" s="196">
        <v>33319</v>
      </c>
      <c r="G82" s="196">
        <v>29831</v>
      </c>
      <c r="H82" s="196">
        <v>159298</v>
      </c>
      <c r="I82" s="196">
        <v>19693</v>
      </c>
      <c r="J82" s="102"/>
      <c r="K82" s="102"/>
    </row>
    <row r="83" spans="1:11" ht="12.75">
      <c r="A83" s="79" t="s">
        <v>361</v>
      </c>
      <c r="B83" s="196">
        <v>126020</v>
      </c>
      <c r="C83" s="196">
        <v>3047</v>
      </c>
      <c r="D83" s="196">
        <v>3048</v>
      </c>
      <c r="E83" s="196">
        <v>119925</v>
      </c>
      <c r="F83" s="196">
        <v>20908</v>
      </c>
      <c r="G83" s="196">
        <v>10822</v>
      </c>
      <c r="H83" s="196">
        <v>85082</v>
      </c>
      <c r="I83" s="196">
        <v>3113</v>
      </c>
      <c r="J83" s="102"/>
      <c r="K83" s="102"/>
    </row>
    <row r="84" spans="1:11" s="101" customFormat="1" ht="12.75">
      <c r="A84" s="80" t="s">
        <v>115</v>
      </c>
      <c r="B84" s="196">
        <v>392740</v>
      </c>
      <c r="C84" s="196">
        <v>21459</v>
      </c>
      <c r="D84" s="196">
        <v>9215</v>
      </c>
      <c r="E84" s="196">
        <v>362066</v>
      </c>
      <c r="F84" s="196">
        <v>54227</v>
      </c>
      <c r="G84" s="196">
        <v>40653</v>
      </c>
      <c r="H84" s="196">
        <v>244380</v>
      </c>
      <c r="I84" s="196">
        <v>22806</v>
      </c>
      <c r="J84" s="103"/>
      <c r="K84" s="103"/>
    </row>
    <row r="85" spans="1:11" s="101" customFormat="1" ht="12.75">
      <c r="A85" s="79"/>
      <c r="B85" s="196"/>
      <c r="C85" s="196"/>
      <c r="D85" s="196"/>
      <c r="E85" s="196"/>
      <c r="F85" s="196"/>
      <c r="G85" s="196"/>
      <c r="H85" s="196"/>
      <c r="I85" s="196"/>
      <c r="J85" s="103"/>
      <c r="K85" s="103"/>
    </row>
    <row r="86" spans="1:9" s="101" customFormat="1" ht="13.5" thickBot="1">
      <c r="A86" s="81" t="s">
        <v>116</v>
      </c>
      <c r="B86" s="198">
        <v>2904690.145269538</v>
      </c>
      <c r="C86" s="198">
        <v>385307.22221191565</v>
      </c>
      <c r="D86" s="198">
        <v>92143.04243776412</v>
      </c>
      <c r="E86" s="198">
        <v>2427240.8806198584</v>
      </c>
      <c r="F86" s="198">
        <v>227471.07617552264</v>
      </c>
      <c r="G86" s="198">
        <v>201351.3215499615</v>
      </c>
      <c r="H86" s="198">
        <v>1261135.310788453</v>
      </c>
      <c r="I86" s="198">
        <v>737284.1721059209</v>
      </c>
    </row>
    <row r="87" spans="1:9" ht="12.75">
      <c r="A87" s="102"/>
      <c r="B87" s="199"/>
      <c r="C87" s="199"/>
      <c r="D87" s="199"/>
      <c r="E87" s="199"/>
      <c r="F87" s="199"/>
      <c r="G87" s="199"/>
      <c r="H87" s="199"/>
      <c r="I87" s="199"/>
    </row>
    <row r="88" spans="1:9" ht="12.75">
      <c r="A88" s="102"/>
      <c r="B88" s="102"/>
      <c r="C88" s="102"/>
      <c r="D88" s="102"/>
      <c r="E88" s="102"/>
      <c r="F88" s="102"/>
      <c r="G88" s="102"/>
      <c r="H88" s="102"/>
      <c r="I88" s="102"/>
    </row>
    <row r="89" spans="1:9" ht="12.75">
      <c r="A89" s="102"/>
      <c r="B89" s="102"/>
      <c r="C89" s="102"/>
      <c r="D89" s="102"/>
      <c r="E89" s="102"/>
      <c r="F89" s="102"/>
      <c r="G89" s="102"/>
      <c r="H89" s="102"/>
      <c r="I89" s="102"/>
    </row>
  </sheetData>
  <mergeCells count="5">
    <mergeCell ref="A1:I1"/>
    <mergeCell ref="E5:I5"/>
    <mergeCell ref="F6:G6"/>
    <mergeCell ref="H6:I6"/>
    <mergeCell ref="A3:I3"/>
  </mergeCells>
  <printOptions/>
  <pageMargins left="0.1968503937007874" right="0.2362204724409449" top="0.5905511811023623" bottom="0.984251968503937" header="0" footer="0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31" transitionEvaluation="1"/>
  <dimension ref="A1:AK25"/>
  <sheetViews>
    <sheetView showGridLines="0" zoomScale="75" zoomScaleNormal="75" workbookViewId="0" topLeftCell="A1">
      <selection activeCell="C31" sqref="C31"/>
    </sheetView>
  </sheetViews>
  <sheetFormatPr defaultColWidth="12.57421875" defaultRowHeight="12.75"/>
  <cols>
    <col min="1" max="1" width="24.7109375" style="384" customWidth="1"/>
    <col min="2" max="7" width="18.7109375" style="384" customWidth="1"/>
    <col min="8" max="8" width="2.28125" style="384" customWidth="1"/>
    <col min="9" max="9" width="13.8515625" style="384" customWidth="1"/>
    <col min="10" max="10" width="2.28125" style="384" customWidth="1"/>
    <col min="11" max="11" width="16.421875" style="384" customWidth="1"/>
    <col min="12" max="12" width="2.28125" style="384" customWidth="1"/>
    <col min="13" max="13" width="16.421875" style="384" customWidth="1"/>
    <col min="14" max="14" width="2.28125" style="384" customWidth="1"/>
    <col min="15" max="15" width="16.421875" style="384" customWidth="1"/>
    <col min="16" max="16" width="2.28125" style="384" customWidth="1"/>
    <col min="17" max="17" width="16.421875" style="384" customWidth="1"/>
    <col min="18" max="18" width="2.28125" style="384" customWidth="1"/>
    <col min="19" max="19" width="16.421875" style="384" customWidth="1"/>
    <col min="20" max="20" width="2.28125" style="384" customWidth="1"/>
    <col min="21" max="21" width="16.421875" style="384" customWidth="1"/>
    <col min="22" max="22" width="2.28125" style="384" customWidth="1"/>
    <col min="23" max="23" width="16.421875" style="384" customWidth="1"/>
    <col min="24" max="24" width="2.28125" style="384" customWidth="1"/>
    <col min="25" max="25" width="16.421875" style="384" customWidth="1"/>
    <col min="26" max="26" width="2.28125" style="384" customWidth="1"/>
    <col min="27" max="16384" width="19.140625" style="384" customWidth="1"/>
  </cols>
  <sheetData>
    <row r="1" spans="1:7" s="379" customFormat="1" ht="18">
      <c r="A1" s="464" t="s">
        <v>248</v>
      </c>
      <c r="B1" s="464"/>
      <c r="C1" s="464"/>
      <c r="D1" s="464"/>
      <c r="E1" s="464"/>
      <c r="F1" s="464"/>
      <c r="G1" s="464"/>
    </row>
    <row r="3" spans="1:37" ht="15">
      <c r="A3" s="497" t="s">
        <v>428</v>
      </c>
      <c r="B3" s="497"/>
      <c r="C3" s="497"/>
      <c r="D3" s="497"/>
      <c r="E3" s="497"/>
      <c r="F3" s="497"/>
      <c r="G3" s="497"/>
      <c r="H3" s="380"/>
      <c r="I3" s="380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2"/>
      <c r="AF3" s="382"/>
      <c r="AG3" s="382"/>
      <c r="AH3" s="382"/>
      <c r="AI3" s="382"/>
      <c r="AJ3" s="383"/>
      <c r="AK3" s="383"/>
    </row>
    <row r="4" spans="1:37" ht="15" thickBot="1">
      <c r="A4" s="385"/>
      <c r="B4" s="385"/>
      <c r="C4" s="385"/>
      <c r="D4" s="385"/>
      <c r="E4" s="385"/>
      <c r="F4" s="385"/>
      <c r="G4" s="385"/>
      <c r="H4" s="386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</row>
    <row r="5" spans="1:37" ht="12.75">
      <c r="A5" s="387"/>
      <c r="B5" s="388" t="s">
        <v>22</v>
      </c>
      <c r="C5" s="389"/>
      <c r="D5" s="388" t="s">
        <v>49</v>
      </c>
      <c r="E5" s="388"/>
      <c r="F5" s="495" t="s">
        <v>68</v>
      </c>
      <c r="G5" s="496"/>
      <c r="H5" s="390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</row>
    <row r="6" spans="1:37" ht="12.75">
      <c r="A6" s="391"/>
      <c r="B6" s="392" t="s">
        <v>13</v>
      </c>
      <c r="C6" s="392" t="s">
        <v>52</v>
      </c>
      <c r="D6" s="393" t="s">
        <v>53</v>
      </c>
      <c r="E6" s="392" t="s">
        <v>69</v>
      </c>
      <c r="F6" s="394"/>
      <c r="G6" s="395"/>
      <c r="H6" s="390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</row>
    <row r="7" spans="1:37" ht="13.5" thickBot="1">
      <c r="A7" s="396" t="s">
        <v>1</v>
      </c>
      <c r="B7" s="397" t="s">
        <v>15</v>
      </c>
      <c r="C7" s="398"/>
      <c r="D7" s="397" t="s">
        <v>438</v>
      </c>
      <c r="E7" s="397" t="s">
        <v>70</v>
      </c>
      <c r="F7" s="397" t="s">
        <v>59</v>
      </c>
      <c r="G7" s="399" t="s">
        <v>71</v>
      </c>
      <c r="H7" s="390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</row>
    <row r="8" spans="1:37" ht="14.25">
      <c r="A8" s="400" t="s">
        <v>250</v>
      </c>
      <c r="B8" s="196">
        <v>16001</v>
      </c>
      <c r="C8" s="196">
        <v>3986</v>
      </c>
      <c r="D8" s="196">
        <v>3832</v>
      </c>
      <c r="E8" s="196">
        <v>6200</v>
      </c>
      <c r="F8" s="196">
        <v>105</v>
      </c>
      <c r="G8" s="196">
        <v>1878</v>
      </c>
      <c r="H8" s="390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</row>
    <row r="9" spans="1:37" ht="12.75">
      <c r="A9" s="400" t="s">
        <v>224</v>
      </c>
      <c r="B9" s="196">
        <v>17110</v>
      </c>
      <c r="C9" s="196">
        <v>4185</v>
      </c>
      <c r="D9" s="196">
        <v>4315</v>
      </c>
      <c r="E9" s="196">
        <v>6593</v>
      </c>
      <c r="F9" s="196">
        <v>98</v>
      </c>
      <c r="G9" s="196">
        <v>1919</v>
      </c>
      <c r="H9" s="390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</row>
    <row r="10" spans="1:37" ht="12.75">
      <c r="A10" s="400" t="s">
        <v>225</v>
      </c>
      <c r="B10" s="196">
        <v>18260</v>
      </c>
      <c r="C10" s="196">
        <v>4775</v>
      </c>
      <c r="D10" s="196">
        <v>4033</v>
      </c>
      <c r="E10" s="196">
        <v>7244</v>
      </c>
      <c r="F10" s="196">
        <v>100</v>
      </c>
      <c r="G10" s="196">
        <v>2108</v>
      </c>
      <c r="H10" s="390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</row>
    <row r="11" spans="1:37" ht="12.75">
      <c r="A11" s="400" t="s">
        <v>226</v>
      </c>
      <c r="B11" s="196">
        <v>18234</v>
      </c>
      <c r="C11" s="196">
        <v>4608</v>
      </c>
      <c r="D11" s="196">
        <v>4119</v>
      </c>
      <c r="E11" s="196">
        <v>7296</v>
      </c>
      <c r="F11" s="196">
        <v>95</v>
      </c>
      <c r="G11" s="196">
        <v>2117</v>
      </c>
      <c r="H11" s="39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</row>
    <row r="12" spans="1:37" ht="12.75">
      <c r="A12" s="400" t="s">
        <v>232</v>
      </c>
      <c r="B12" s="196">
        <v>18345</v>
      </c>
      <c r="C12" s="196">
        <v>4846</v>
      </c>
      <c r="D12" s="196">
        <v>4307</v>
      </c>
      <c r="E12" s="196">
        <v>7043</v>
      </c>
      <c r="F12" s="196">
        <v>100</v>
      </c>
      <c r="G12" s="196">
        <v>2049</v>
      </c>
      <c r="H12" s="390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</row>
    <row r="13" spans="1:37" ht="12.75">
      <c r="A13" s="400" t="s">
        <v>227</v>
      </c>
      <c r="B13" s="196">
        <v>18163</v>
      </c>
      <c r="C13" s="196">
        <v>4684</v>
      </c>
      <c r="D13" s="196">
        <v>3888</v>
      </c>
      <c r="E13" s="196">
        <v>7475</v>
      </c>
      <c r="F13" s="196">
        <v>80</v>
      </c>
      <c r="G13" s="196">
        <v>2034</v>
      </c>
      <c r="H13" s="390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</row>
    <row r="14" spans="1:37" ht="12.75">
      <c r="A14" s="400" t="s">
        <v>63</v>
      </c>
      <c r="B14" s="196">
        <v>18652</v>
      </c>
      <c r="C14" s="196">
        <v>4890</v>
      </c>
      <c r="D14" s="196">
        <v>4025</v>
      </c>
      <c r="E14" s="196">
        <v>7590</v>
      </c>
      <c r="F14" s="196">
        <v>73</v>
      </c>
      <c r="G14" s="196">
        <v>2075</v>
      </c>
      <c r="H14" s="390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</row>
    <row r="15" spans="1:37" ht="12.75">
      <c r="A15" s="400" t="s">
        <v>229</v>
      </c>
      <c r="B15" s="196">
        <v>19556</v>
      </c>
      <c r="C15" s="196">
        <v>5335</v>
      </c>
      <c r="D15" s="196">
        <v>4367</v>
      </c>
      <c r="E15" s="196">
        <v>7461</v>
      </c>
      <c r="F15" s="196">
        <v>103</v>
      </c>
      <c r="G15" s="196">
        <v>2291</v>
      </c>
      <c r="H15" s="390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</row>
    <row r="16" spans="1:37" ht="12.75">
      <c r="A16" s="400" t="s">
        <v>65</v>
      </c>
      <c r="B16" s="196">
        <v>21562</v>
      </c>
      <c r="C16" s="196">
        <v>5922</v>
      </c>
      <c r="D16" s="196">
        <v>4609</v>
      </c>
      <c r="E16" s="196">
        <v>8433</v>
      </c>
      <c r="F16" s="196">
        <v>92</v>
      </c>
      <c r="G16" s="196">
        <v>2507</v>
      </c>
      <c r="H16" s="390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</row>
    <row r="17" spans="1:9" ht="12.75">
      <c r="A17" s="400" t="s">
        <v>66</v>
      </c>
      <c r="B17" s="196">
        <v>22418</v>
      </c>
      <c r="C17" s="196">
        <v>5702</v>
      </c>
      <c r="D17" s="196">
        <v>4997</v>
      </c>
      <c r="E17" s="196">
        <v>9225</v>
      </c>
      <c r="F17" s="196">
        <v>84</v>
      </c>
      <c r="G17" s="196">
        <v>2431</v>
      </c>
      <c r="H17" s="390"/>
      <c r="I17" s="381"/>
    </row>
    <row r="18" spans="1:9" s="401" customFormat="1" ht="12.75">
      <c r="A18" s="400" t="s">
        <v>233</v>
      </c>
      <c r="B18" s="196">
        <v>22149</v>
      </c>
      <c r="C18" s="196">
        <v>5891</v>
      </c>
      <c r="D18" s="196">
        <v>4658</v>
      </c>
      <c r="E18" s="196">
        <v>9076</v>
      </c>
      <c r="F18" s="196">
        <v>84</v>
      </c>
      <c r="G18" s="196">
        <v>2441</v>
      </c>
      <c r="H18" s="390"/>
      <c r="I18" s="390"/>
    </row>
    <row r="19" spans="1:9" s="401" customFormat="1" ht="12.75">
      <c r="A19" s="402" t="s">
        <v>230</v>
      </c>
      <c r="B19" s="196">
        <v>23858</v>
      </c>
      <c r="C19" s="196">
        <v>6286</v>
      </c>
      <c r="D19" s="196">
        <v>5225</v>
      </c>
      <c r="E19" s="196">
        <v>9667</v>
      </c>
      <c r="F19" s="196">
        <v>87</v>
      </c>
      <c r="G19" s="196">
        <v>2594</v>
      </c>
      <c r="H19" s="390"/>
      <c r="I19" s="390"/>
    </row>
    <row r="20" spans="1:9" s="401" customFormat="1" ht="12.75">
      <c r="A20" s="402" t="s">
        <v>234</v>
      </c>
      <c r="B20" s="196">
        <v>23518.04</v>
      </c>
      <c r="C20" s="196">
        <v>6156.556</v>
      </c>
      <c r="D20" s="196">
        <v>5187.699</v>
      </c>
      <c r="E20" s="196">
        <v>9454.504</v>
      </c>
      <c r="F20" s="196">
        <v>103.436</v>
      </c>
      <c r="G20" s="196">
        <v>2615.845</v>
      </c>
      <c r="H20" s="390"/>
      <c r="I20" s="390"/>
    </row>
    <row r="21" spans="1:9" s="401" customFormat="1" ht="12.75">
      <c r="A21" s="403" t="s">
        <v>245</v>
      </c>
      <c r="B21" s="196">
        <v>24055.675</v>
      </c>
      <c r="C21" s="196">
        <v>6251.05</v>
      </c>
      <c r="D21" s="196">
        <v>5413.944</v>
      </c>
      <c r="E21" s="196">
        <v>9771.911</v>
      </c>
      <c r="F21" s="196">
        <v>81.126</v>
      </c>
      <c r="G21" s="196">
        <v>2579.512</v>
      </c>
      <c r="H21" s="390"/>
      <c r="I21" s="390"/>
    </row>
    <row r="22" spans="1:9" s="401" customFormat="1" ht="12.75">
      <c r="A22" s="403" t="s">
        <v>260</v>
      </c>
      <c r="B22" s="196">
        <v>24894.956</v>
      </c>
      <c r="C22" s="196">
        <v>7349.278</v>
      </c>
      <c r="D22" s="196">
        <v>4911.02</v>
      </c>
      <c r="E22" s="196">
        <v>9949.697</v>
      </c>
      <c r="F22" s="196">
        <v>78.932</v>
      </c>
      <c r="G22" s="196">
        <v>2606.029</v>
      </c>
      <c r="H22" s="390"/>
      <c r="I22" s="390"/>
    </row>
    <row r="23" spans="1:7" s="401" customFormat="1" ht="13.5" thickBot="1">
      <c r="A23" s="404">
        <v>2005</v>
      </c>
      <c r="B23" s="284">
        <v>24884</v>
      </c>
      <c r="C23" s="284">
        <v>6762</v>
      </c>
      <c r="D23" s="284">
        <v>5314</v>
      </c>
      <c r="E23" s="284">
        <v>10141</v>
      </c>
      <c r="F23" s="284">
        <v>70</v>
      </c>
      <c r="G23" s="284">
        <v>2597</v>
      </c>
    </row>
    <row r="24" spans="1:5" s="353" customFormat="1" ht="12" customHeight="1">
      <c r="A24" s="230" t="s">
        <v>437</v>
      </c>
      <c r="B24" s="230"/>
      <c r="C24" s="230"/>
      <c r="D24" s="371"/>
      <c r="E24" s="371"/>
    </row>
    <row r="25" ht="12.75">
      <c r="H25" s="401"/>
    </row>
  </sheetData>
  <mergeCells count="3"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3" r:id="rId1"/>
  <headerFooter alignWithMargins="0">
    <oddFooter>&amp;C&amp;A</oddFooter>
  </headerFooter>
  <ignoredErrors>
    <ignoredError sqref="A9:A20 A21:A2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 transitionEvaluation="1"/>
  <dimension ref="A1:G54"/>
  <sheetViews>
    <sheetView showGridLines="0" zoomScale="75" zoomScaleNormal="75" workbookViewId="0" topLeftCell="A1">
      <selection activeCell="J9" sqref="J9"/>
    </sheetView>
  </sheetViews>
  <sheetFormatPr defaultColWidth="12.57421875" defaultRowHeight="12.75"/>
  <cols>
    <col min="1" max="7" width="20.7109375" style="384" customWidth="1"/>
    <col min="8" max="8" width="2.28125" style="384" customWidth="1"/>
    <col min="9" max="9" width="13.8515625" style="384" customWidth="1"/>
    <col min="10" max="10" width="2.28125" style="384" customWidth="1"/>
    <col min="11" max="11" width="16.421875" style="384" customWidth="1"/>
    <col min="12" max="12" width="2.28125" style="384" customWidth="1"/>
    <col min="13" max="13" width="16.421875" style="384" customWidth="1"/>
    <col min="14" max="14" width="2.28125" style="384" customWidth="1"/>
    <col min="15" max="15" width="16.421875" style="384" customWidth="1"/>
    <col min="16" max="16" width="2.28125" style="384" customWidth="1"/>
    <col min="17" max="17" width="16.421875" style="384" customWidth="1"/>
    <col min="18" max="18" width="2.28125" style="384" customWidth="1"/>
    <col min="19" max="19" width="16.421875" style="384" customWidth="1"/>
    <col min="20" max="20" width="2.28125" style="384" customWidth="1"/>
    <col min="21" max="21" width="16.421875" style="384" customWidth="1"/>
    <col min="22" max="22" width="2.28125" style="384" customWidth="1"/>
    <col min="23" max="23" width="16.421875" style="384" customWidth="1"/>
    <col min="24" max="24" width="2.28125" style="384" customWidth="1"/>
    <col min="25" max="25" width="16.421875" style="384" customWidth="1"/>
    <col min="26" max="26" width="2.28125" style="384" customWidth="1"/>
    <col min="27" max="16384" width="19.140625" style="384" customWidth="1"/>
  </cols>
  <sheetData>
    <row r="1" spans="1:7" s="379" customFormat="1" ht="18">
      <c r="A1" s="481" t="s">
        <v>248</v>
      </c>
      <c r="B1" s="481"/>
      <c r="C1" s="481"/>
      <c r="D1" s="481"/>
      <c r="E1" s="481"/>
      <c r="F1" s="481"/>
      <c r="G1" s="259"/>
    </row>
    <row r="3" spans="1:6" ht="15">
      <c r="A3" s="497" t="s">
        <v>429</v>
      </c>
      <c r="B3" s="497"/>
      <c r="C3" s="497"/>
      <c r="D3" s="497"/>
      <c r="E3" s="497"/>
      <c r="F3" s="497"/>
    </row>
    <row r="4" ht="13.5" thickBot="1">
      <c r="G4" s="401"/>
    </row>
    <row r="5" spans="1:7" ht="12.75">
      <c r="A5" s="387"/>
      <c r="B5" s="388" t="s">
        <v>158</v>
      </c>
      <c r="C5" s="388" t="s">
        <v>159</v>
      </c>
      <c r="D5" s="388" t="s">
        <v>160</v>
      </c>
      <c r="E5" s="389"/>
      <c r="F5" s="405" t="s">
        <v>90</v>
      </c>
      <c r="G5" s="401"/>
    </row>
    <row r="6" spans="1:7" ht="13.5" thickBot="1">
      <c r="A6" s="406"/>
      <c r="B6" s="397" t="s">
        <v>149</v>
      </c>
      <c r="C6" s="397" t="s">
        <v>150</v>
      </c>
      <c r="D6" s="397" t="s">
        <v>151</v>
      </c>
      <c r="E6" s="397" t="s">
        <v>52</v>
      </c>
      <c r="F6" s="399" t="s">
        <v>161</v>
      </c>
      <c r="G6" s="401"/>
    </row>
    <row r="7" spans="1:7" ht="12.75">
      <c r="A7" s="407" t="s">
        <v>153</v>
      </c>
      <c r="B7" s="196">
        <v>18</v>
      </c>
      <c r="C7" s="196">
        <v>15</v>
      </c>
      <c r="D7" s="196" t="s">
        <v>9</v>
      </c>
      <c r="E7" s="196">
        <v>3</v>
      </c>
      <c r="F7" s="196" t="s">
        <v>9</v>
      </c>
      <c r="G7" s="401"/>
    </row>
    <row r="8" spans="1:7" ht="12.75">
      <c r="A8" s="391" t="s">
        <v>154</v>
      </c>
      <c r="B8" s="196" t="s">
        <v>9</v>
      </c>
      <c r="C8" s="196" t="s">
        <v>9</v>
      </c>
      <c r="D8" s="196" t="s">
        <v>9</v>
      </c>
      <c r="E8" s="196" t="s">
        <v>9</v>
      </c>
      <c r="F8" s="196" t="s">
        <v>9</v>
      </c>
      <c r="G8" s="401"/>
    </row>
    <row r="9" spans="1:7" ht="12.75">
      <c r="A9" s="391"/>
      <c r="B9" s="196"/>
      <c r="C9" s="196"/>
      <c r="D9" s="196"/>
      <c r="E9" s="196"/>
      <c r="F9" s="196"/>
      <c r="G9" s="401"/>
    </row>
    <row r="10" spans="1:7" ht="13.5" thickBot="1">
      <c r="A10" s="408" t="s">
        <v>269</v>
      </c>
      <c r="B10" s="198">
        <v>18</v>
      </c>
      <c r="C10" s="198">
        <v>15</v>
      </c>
      <c r="D10" s="198">
        <v>0</v>
      </c>
      <c r="E10" s="198">
        <v>3</v>
      </c>
      <c r="F10" s="198" t="s">
        <v>9</v>
      </c>
      <c r="G10" s="401"/>
    </row>
    <row r="11" spans="1:7" ht="12.75">
      <c r="A11" s="262" t="s">
        <v>443</v>
      </c>
      <c r="B11" s="381"/>
      <c r="C11" s="381"/>
      <c r="D11" s="381"/>
      <c r="E11" s="381"/>
      <c r="F11" s="381"/>
      <c r="G11" s="401"/>
    </row>
    <row r="12" spans="1:7" ht="12.75">
      <c r="A12" s="409"/>
      <c r="B12" s="409"/>
      <c r="C12" s="409"/>
      <c r="D12" s="409"/>
      <c r="E12" s="409"/>
      <c r="F12" s="409"/>
      <c r="G12" s="401"/>
    </row>
    <row r="13" spans="1:7" ht="12.75">
      <c r="A13" s="381"/>
      <c r="B13" s="381"/>
      <c r="C13" s="381"/>
      <c r="D13" s="381"/>
      <c r="E13" s="381"/>
      <c r="F13" s="381"/>
      <c r="G13" s="401"/>
    </row>
    <row r="14" spans="1:7" ht="12.75">
      <c r="A14" s="287"/>
      <c r="B14" s="287"/>
      <c r="C14" s="410"/>
      <c r="D14" s="410"/>
      <c r="E14" s="381"/>
      <c r="F14" s="381"/>
      <c r="G14" s="401"/>
    </row>
    <row r="15" spans="1:6" ht="12.75">
      <c r="A15" s="381"/>
      <c r="B15" s="410"/>
      <c r="C15" s="410"/>
      <c r="D15" s="410"/>
      <c r="E15" s="381"/>
      <c r="F15" s="381"/>
    </row>
    <row r="16" spans="1:6" ht="12.75">
      <c r="A16" s="381"/>
      <c r="B16" s="410"/>
      <c r="C16" s="410"/>
      <c r="D16" s="410"/>
      <c r="E16" s="381"/>
      <c r="F16" s="381"/>
    </row>
    <row r="17" spans="1:6" ht="12.75">
      <c r="A17" s="381"/>
      <c r="B17" s="410"/>
      <c r="C17" s="410"/>
      <c r="D17" s="410"/>
      <c r="E17" s="381"/>
      <c r="F17" s="381"/>
    </row>
    <row r="18" spans="1:6" ht="12.75">
      <c r="A18" s="381"/>
      <c r="B18" s="410"/>
      <c r="C18" s="410"/>
      <c r="D18" s="410"/>
      <c r="E18" s="381"/>
      <c r="F18" s="381"/>
    </row>
    <row r="19" spans="1:6" ht="12.75">
      <c r="A19" s="381"/>
      <c r="B19" s="410"/>
      <c r="C19" s="410"/>
      <c r="D19" s="410"/>
      <c r="E19" s="381"/>
      <c r="F19" s="381"/>
    </row>
    <row r="20" spans="1:4" ht="12.75">
      <c r="A20" s="381"/>
      <c r="B20" s="410"/>
      <c r="C20" s="410"/>
      <c r="D20" s="410"/>
    </row>
    <row r="21" spans="1:4" ht="12.75">
      <c r="A21" s="381"/>
      <c r="B21" s="410"/>
      <c r="C21" s="410"/>
      <c r="D21" s="410"/>
    </row>
    <row r="22" spans="1:4" ht="12.75">
      <c r="A22" s="381"/>
      <c r="B22" s="410"/>
      <c r="C22" s="410"/>
      <c r="D22" s="410"/>
    </row>
    <row r="23" spans="1:4" ht="12.75">
      <c r="A23" s="381"/>
      <c r="B23" s="410"/>
      <c r="C23" s="410"/>
      <c r="D23" s="410"/>
    </row>
    <row r="24" spans="1:4" ht="12.75">
      <c r="A24" s="381"/>
      <c r="B24" s="410"/>
      <c r="C24" s="410"/>
      <c r="D24" s="410"/>
    </row>
    <row r="25" spans="1:4" ht="12.75">
      <c r="A25" s="381"/>
      <c r="B25" s="410"/>
      <c r="C25" s="410"/>
      <c r="D25" s="410"/>
    </row>
    <row r="26" spans="1:4" ht="12.75">
      <c r="A26" s="381"/>
      <c r="B26" s="410"/>
      <c r="C26" s="410"/>
      <c r="D26" s="410"/>
    </row>
    <row r="27" spans="1:4" ht="12.75">
      <c r="A27" s="381"/>
      <c r="B27" s="410"/>
      <c r="C27" s="410"/>
      <c r="D27" s="410"/>
    </row>
    <row r="28" spans="1:4" ht="12.75">
      <c r="A28" s="381"/>
      <c r="B28" s="410"/>
      <c r="C28" s="410"/>
      <c r="D28" s="410"/>
    </row>
    <row r="29" spans="1:4" ht="12.75">
      <c r="A29" s="381"/>
      <c r="B29" s="410"/>
      <c r="C29" s="410"/>
      <c r="D29" s="410"/>
    </row>
    <row r="30" spans="1:4" ht="12.75">
      <c r="A30" s="381"/>
      <c r="B30" s="410"/>
      <c r="C30" s="410"/>
      <c r="D30" s="410"/>
    </row>
    <row r="31" spans="1:4" ht="12.75">
      <c r="A31" s="381"/>
      <c r="B31" s="410"/>
      <c r="C31" s="410"/>
      <c r="D31" s="410"/>
    </row>
    <row r="32" spans="1:4" ht="12.75">
      <c r="A32" s="381"/>
      <c r="B32" s="410"/>
      <c r="C32" s="410"/>
      <c r="D32" s="410"/>
    </row>
    <row r="33" spans="1:4" ht="12.75">
      <c r="A33" s="381"/>
      <c r="B33" s="410"/>
      <c r="C33" s="410"/>
      <c r="D33" s="410"/>
    </row>
    <row r="34" spans="1:4" ht="12.75">
      <c r="A34" s="381"/>
      <c r="B34" s="410"/>
      <c r="C34" s="410"/>
      <c r="D34" s="410"/>
    </row>
    <row r="35" spans="1:4" ht="12.75">
      <c r="A35" s="381"/>
      <c r="B35" s="410"/>
      <c r="C35" s="410"/>
      <c r="D35" s="410"/>
    </row>
    <row r="36" spans="1:4" ht="12.75">
      <c r="A36" s="381"/>
      <c r="B36" s="410"/>
      <c r="C36" s="410"/>
      <c r="D36" s="410"/>
    </row>
    <row r="37" spans="1:4" ht="12.75">
      <c r="A37" s="381"/>
      <c r="B37" s="410"/>
      <c r="C37" s="410"/>
      <c r="D37" s="410"/>
    </row>
    <row r="38" spans="1:4" ht="12.75">
      <c r="A38" s="381"/>
      <c r="B38" s="381"/>
      <c r="C38" s="381"/>
      <c r="D38" s="381"/>
    </row>
    <row r="39" spans="1:4" ht="12.75">
      <c r="A39" s="381"/>
      <c r="B39" s="381"/>
      <c r="C39" s="381"/>
      <c r="D39" s="381"/>
    </row>
    <row r="40" spans="1:4" ht="12.75">
      <c r="A40" s="381"/>
      <c r="B40" s="381"/>
      <c r="C40" s="381"/>
      <c r="D40" s="381"/>
    </row>
    <row r="41" spans="1:4" ht="12.75">
      <c r="A41" s="381"/>
      <c r="B41" s="381"/>
      <c r="C41" s="381"/>
      <c r="D41" s="381"/>
    </row>
    <row r="42" spans="1:4" ht="12.75">
      <c r="A42" s="381"/>
      <c r="B42" s="381"/>
      <c r="C42" s="381"/>
      <c r="D42" s="381"/>
    </row>
    <row r="43" spans="1:4" ht="12.75">
      <c r="A43" s="381"/>
      <c r="B43" s="381"/>
      <c r="C43" s="381"/>
      <c r="D43" s="381"/>
    </row>
    <row r="44" spans="1:4" ht="12.75">
      <c r="A44" s="381"/>
      <c r="B44" s="381"/>
      <c r="C44" s="381"/>
      <c r="D44" s="381"/>
    </row>
    <row r="45" spans="1:4" ht="12.75">
      <c r="A45" s="381"/>
      <c r="B45" s="381"/>
      <c r="C45" s="381"/>
      <c r="D45" s="381"/>
    </row>
    <row r="46" spans="1:4" ht="12.75">
      <c r="A46" s="381"/>
      <c r="B46" s="381"/>
      <c r="C46" s="381"/>
      <c r="D46" s="381"/>
    </row>
    <row r="47" spans="1:4" ht="12.75">
      <c r="A47" s="381"/>
      <c r="B47" s="381"/>
      <c r="C47" s="381"/>
      <c r="D47" s="381"/>
    </row>
    <row r="48" spans="1:4" ht="12.75">
      <c r="A48" s="381"/>
      <c r="B48" s="381"/>
      <c r="C48" s="381"/>
      <c r="D48" s="381"/>
    </row>
    <row r="49" spans="1:4" ht="12.75">
      <c r="A49" s="381"/>
      <c r="B49" s="381"/>
      <c r="C49" s="381"/>
      <c r="D49" s="381"/>
    </row>
    <row r="50" spans="1:4" ht="12.75">
      <c r="A50" s="381"/>
      <c r="B50" s="381"/>
      <c r="C50" s="381"/>
      <c r="D50" s="381"/>
    </row>
    <row r="51" spans="1:4" ht="12.75">
      <c r="A51" s="381"/>
      <c r="B51" s="381"/>
      <c r="C51" s="381"/>
      <c r="D51" s="381"/>
    </row>
    <row r="52" ht="12.75">
      <c r="A52" s="381"/>
    </row>
    <row r="54" ht="12.75">
      <c r="A54" s="381"/>
    </row>
  </sheetData>
  <mergeCells count="2"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86"/>
  <sheetViews>
    <sheetView zoomScale="75" zoomScaleNormal="75" workbookViewId="0" topLeftCell="A55">
      <selection activeCell="K24" sqref="K24"/>
    </sheetView>
  </sheetViews>
  <sheetFormatPr defaultColWidth="11.421875" defaultRowHeight="12.75"/>
  <cols>
    <col min="1" max="1" width="22.57421875" style="99" bestFit="1" customWidth="1"/>
    <col min="2" max="2" width="17.00390625" style="99" customWidth="1"/>
    <col min="3" max="3" width="15.7109375" style="99" customWidth="1"/>
    <col min="4" max="4" width="16.140625" style="99" customWidth="1"/>
    <col min="5" max="5" width="15.421875" style="99" customWidth="1"/>
    <col min="6" max="6" width="16.57421875" style="99" customWidth="1"/>
    <col min="7" max="7" width="15.57421875" style="99" customWidth="1"/>
    <col min="8" max="8" width="15.8515625" style="99" customWidth="1"/>
    <col min="9" max="9" width="6.140625" style="99" customWidth="1"/>
    <col min="10" max="17" width="11.57421875" style="102" customWidth="1"/>
    <col min="18" max="16384" width="11.57421875" style="99" customWidth="1"/>
  </cols>
  <sheetData>
    <row r="1" spans="1:17" ht="17.25" customHeight="1">
      <c r="A1" s="474" t="s">
        <v>248</v>
      </c>
      <c r="B1" s="474"/>
      <c r="C1" s="474"/>
      <c r="D1" s="474"/>
      <c r="E1" s="474"/>
      <c r="F1" s="474"/>
      <c r="G1" s="474"/>
      <c r="H1" s="474"/>
      <c r="J1" s="99"/>
      <c r="K1" s="99"/>
      <c r="L1" s="99"/>
      <c r="M1" s="99"/>
      <c r="N1" s="99"/>
      <c r="O1" s="99"/>
      <c r="P1" s="99"/>
      <c r="Q1" s="99"/>
    </row>
    <row r="2" spans="1:17" ht="15.75" customHeight="1">
      <c r="A2" s="83"/>
      <c r="B2" s="83"/>
      <c r="C2" s="83"/>
      <c r="D2" s="83"/>
      <c r="E2" s="83"/>
      <c r="F2" s="83"/>
      <c r="G2" s="83"/>
      <c r="H2" s="83"/>
      <c r="J2" s="99"/>
      <c r="K2" s="99"/>
      <c r="L2" s="99"/>
      <c r="M2" s="99"/>
      <c r="N2" s="99"/>
      <c r="O2" s="99"/>
      <c r="P2" s="99"/>
      <c r="Q2" s="99"/>
    </row>
    <row r="3" spans="1:17" ht="15">
      <c r="A3" s="475" t="s">
        <v>435</v>
      </c>
      <c r="B3" s="475"/>
      <c r="C3" s="475"/>
      <c r="D3" s="475"/>
      <c r="E3" s="475"/>
      <c r="F3" s="475"/>
      <c r="G3" s="475"/>
      <c r="H3" s="475"/>
      <c r="J3" s="99"/>
      <c r="K3" s="99"/>
      <c r="L3" s="99"/>
      <c r="M3" s="99"/>
      <c r="N3" s="99"/>
      <c r="O3" s="99"/>
      <c r="P3" s="99"/>
      <c r="Q3" s="99"/>
    </row>
    <row r="4" spans="1:17" ht="12.75" customHeight="1" thickBot="1">
      <c r="A4" s="84"/>
      <c r="B4" s="85"/>
      <c r="C4" s="85"/>
      <c r="D4" s="85"/>
      <c r="E4" s="85"/>
      <c r="F4" s="85"/>
      <c r="G4" s="85"/>
      <c r="H4" s="85"/>
      <c r="J4" s="99"/>
      <c r="K4" s="99"/>
      <c r="L4" s="99"/>
      <c r="M4" s="99"/>
      <c r="N4" s="99"/>
      <c r="O4" s="99"/>
      <c r="P4" s="99"/>
      <c r="Q4" s="99"/>
    </row>
    <row r="5" spans="1:17" ht="12.75" customHeight="1">
      <c r="A5" s="180" t="s">
        <v>87</v>
      </c>
      <c r="B5" s="97"/>
      <c r="C5" s="111"/>
      <c r="D5" s="86" t="s">
        <v>374</v>
      </c>
      <c r="E5" s="476" t="s">
        <v>375</v>
      </c>
      <c r="F5" s="477"/>
      <c r="G5" s="477"/>
      <c r="H5" s="477"/>
      <c r="J5" s="99"/>
      <c r="K5" s="99"/>
      <c r="L5" s="99"/>
      <c r="M5" s="99"/>
      <c r="N5" s="99"/>
      <c r="O5" s="99"/>
      <c r="P5" s="99"/>
      <c r="Q5" s="99"/>
    </row>
    <row r="6" spans="1:17" ht="12.75" customHeight="1">
      <c r="A6" s="91" t="s">
        <v>89</v>
      </c>
      <c r="B6" s="87" t="s">
        <v>376</v>
      </c>
      <c r="C6" s="87" t="s">
        <v>52</v>
      </c>
      <c r="D6" s="87" t="s">
        <v>377</v>
      </c>
      <c r="E6" s="87"/>
      <c r="F6" s="95" t="s">
        <v>378</v>
      </c>
      <c r="G6" s="95" t="s">
        <v>379</v>
      </c>
      <c r="H6" s="95" t="s">
        <v>380</v>
      </c>
      <c r="J6" s="99"/>
      <c r="K6" s="99"/>
      <c r="L6" s="99"/>
      <c r="M6" s="99"/>
      <c r="N6" s="99"/>
      <c r="O6" s="99"/>
      <c r="P6" s="99"/>
      <c r="Q6" s="99"/>
    </row>
    <row r="7" spans="1:17" ht="13.5" thickBot="1">
      <c r="A7" s="173"/>
      <c r="B7" s="136"/>
      <c r="C7" s="181"/>
      <c r="D7" s="172" t="s">
        <v>240</v>
      </c>
      <c r="E7" s="98" t="s">
        <v>22</v>
      </c>
      <c r="F7" s="172" t="s">
        <v>240</v>
      </c>
      <c r="G7" s="172" t="s">
        <v>240</v>
      </c>
      <c r="H7" s="172" t="s">
        <v>240</v>
      </c>
      <c r="J7" s="99"/>
      <c r="K7" s="99"/>
      <c r="L7" s="99"/>
      <c r="M7" s="99"/>
      <c r="N7" s="99"/>
      <c r="O7" s="99"/>
      <c r="P7" s="99"/>
      <c r="Q7" s="99"/>
    </row>
    <row r="8" spans="1:13" ht="12.75">
      <c r="A8" s="200" t="s">
        <v>273</v>
      </c>
      <c r="B8" s="196">
        <v>241165</v>
      </c>
      <c r="C8" s="196">
        <v>86219</v>
      </c>
      <c r="D8" s="196">
        <v>38053</v>
      </c>
      <c r="E8" s="196">
        <v>86711</v>
      </c>
      <c r="F8" s="196">
        <v>74647</v>
      </c>
      <c r="G8" s="196">
        <v>11963</v>
      </c>
      <c r="H8" s="196">
        <v>101</v>
      </c>
      <c r="I8" s="102"/>
      <c r="J8" s="104"/>
      <c r="K8" s="104"/>
      <c r="L8" s="104"/>
      <c r="M8" s="104"/>
    </row>
    <row r="9" spans="1:13" ht="12.75">
      <c r="A9" s="200" t="s">
        <v>274</v>
      </c>
      <c r="B9" s="196">
        <v>129052</v>
      </c>
      <c r="C9" s="196">
        <v>38370</v>
      </c>
      <c r="D9" s="196">
        <v>22138</v>
      </c>
      <c r="E9" s="196">
        <v>54960</v>
      </c>
      <c r="F9" s="196">
        <v>48920</v>
      </c>
      <c r="G9" s="196">
        <v>6040</v>
      </c>
      <c r="H9" s="196">
        <v>0</v>
      </c>
      <c r="I9" s="102"/>
      <c r="J9" s="77"/>
      <c r="K9" s="105"/>
      <c r="L9" s="77"/>
      <c r="M9" s="77"/>
    </row>
    <row r="10" spans="1:13" ht="12.75">
      <c r="A10" s="200" t="s">
        <v>275</v>
      </c>
      <c r="B10" s="196">
        <v>288161</v>
      </c>
      <c r="C10" s="196">
        <v>82016</v>
      </c>
      <c r="D10" s="196">
        <v>80976</v>
      </c>
      <c r="E10" s="196">
        <v>83412</v>
      </c>
      <c r="F10" s="196">
        <v>52609</v>
      </c>
      <c r="G10" s="196">
        <v>30803</v>
      </c>
      <c r="H10" s="196">
        <v>0</v>
      </c>
      <c r="I10" s="102"/>
      <c r="J10" s="77"/>
      <c r="K10" s="105"/>
      <c r="L10" s="77"/>
      <c r="M10" s="77"/>
    </row>
    <row r="11" spans="1:13" ht="12.75">
      <c r="A11" s="200" t="s">
        <v>276</v>
      </c>
      <c r="B11" s="196">
        <v>189613</v>
      </c>
      <c r="C11" s="196">
        <v>56626</v>
      </c>
      <c r="D11" s="196">
        <v>29416</v>
      </c>
      <c r="E11" s="196">
        <v>85928</v>
      </c>
      <c r="F11" s="196">
        <v>76131</v>
      </c>
      <c r="G11" s="196">
        <v>9797</v>
      </c>
      <c r="H11" s="196">
        <v>0</v>
      </c>
      <c r="I11" s="102"/>
      <c r="J11" s="77"/>
      <c r="K11" s="105"/>
      <c r="L11" s="77"/>
      <c r="M11" s="77"/>
    </row>
    <row r="12" spans="1:13" ht="12.75">
      <c r="A12" s="201" t="s">
        <v>94</v>
      </c>
      <c r="B12" s="197">
        <v>847991</v>
      </c>
      <c r="C12" s="197">
        <v>263231</v>
      </c>
      <c r="D12" s="197">
        <v>170583</v>
      </c>
      <c r="E12" s="197">
        <v>311011</v>
      </c>
      <c r="F12" s="197">
        <v>252307</v>
      </c>
      <c r="G12" s="197">
        <v>58603</v>
      </c>
      <c r="H12" s="197">
        <v>101</v>
      </c>
      <c r="I12" s="102"/>
      <c r="J12" s="77"/>
      <c r="K12" s="105"/>
      <c r="L12" s="77"/>
      <c r="M12" s="77"/>
    </row>
    <row r="13" spans="1:13" ht="12.75">
      <c r="A13" s="201"/>
      <c r="B13" s="197"/>
      <c r="C13" s="197"/>
      <c r="D13" s="197"/>
      <c r="E13" s="197"/>
      <c r="F13" s="197"/>
      <c r="G13" s="197"/>
      <c r="H13" s="197"/>
      <c r="I13" s="102"/>
      <c r="J13" s="90"/>
      <c r="K13" s="106"/>
      <c r="L13" s="90"/>
      <c r="M13" s="90"/>
    </row>
    <row r="14" spans="1:13" ht="12.75">
      <c r="A14" s="201" t="s">
        <v>95</v>
      </c>
      <c r="B14" s="197">
        <v>29569</v>
      </c>
      <c r="C14" s="197">
        <v>7042</v>
      </c>
      <c r="D14" s="197">
        <v>5868</v>
      </c>
      <c r="E14" s="197">
        <v>10564</v>
      </c>
      <c r="F14" s="197">
        <v>5282</v>
      </c>
      <c r="G14" s="197">
        <v>4226</v>
      </c>
      <c r="H14" s="197">
        <v>1056</v>
      </c>
      <c r="I14" s="102"/>
      <c r="J14" s="77"/>
      <c r="K14" s="105"/>
      <c r="L14" s="77"/>
      <c r="M14" s="77"/>
    </row>
    <row r="15" spans="1:13" ht="12.75">
      <c r="A15" s="201"/>
      <c r="B15" s="197"/>
      <c r="C15" s="197"/>
      <c r="D15" s="197"/>
      <c r="E15" s="197"/>
      <c r="F15" s="197"/>
      <c r="G15" s="197"/>
      <c r="H15" s="197"/>
      <c r="I15" s="102"/>
      <c r="J15" s="107"/>
      <c r="K15" s="106"/>
      <c r="L15" s="107"/>
      <c r="M15" s="107"/>
    </row>
    <row r="16" spans="1:13" ht="12.75">
      <c r="A16" s="201" t="s">
        <v>96</v>
      </c>
      <c r="B16" s="197">
        <v>16712</v>
      </c>
      <c r="C16" s="197">
        <v>4165</v>
      </c>
      <c r="D16" s="197">
        <v>5208</v>
      </c>
      <c r="E16" s="197">
        <v>5119</v>
      </c>
      <c r="F16" s="197">
        <v>2273</v>
      </c>
      <c r="G16" s="197">
        <v>1836</v>
      </c>
      <c r="H16" s="197">
        <v>1010</v>
      </c>
      <c r="I16" s="102"/>
      <c r="J16" s="77"/>
      <c r="K16" s="105"/>
      <c r="L16" s="77"/>
      <c r="M16" s="77"/>
    </row>
    <row r="17" spans="1:13" ht="12.75">
      <c r="A17" s="201"/>
      <c r="B17" s="196"/>
      <c r="C17" s="196"/>
      <c r="D17" s="196"/>
      <c r="E17" s="196"/>
      <c r="F17" s="196"/>
      <c r="G17" s="196"/>
      <c r="H17" s="196"/>
      <c r="I17" s="102"/>
      <c r="J17" s="107"/>
      <c r="K17" s="106"/>
      <c r="L17" s="107"/>
      <c r="M17" s="107"/>
    </row>
    <row r="18" spans="1:13" ht="12.75">
      <c r="A18" s="202" t="s">
        <v>277</v>
      </c>
      <c r="B18" s="196">
        <v>14955</v>
      </c>
      <c r="C18" s="196">
        <v>7730</v>
      </c>
      <c r="D18" s="196">
        <v>1338</v>
      </c>
      <c r="E18" s="196">
        <v>2620</v>
      </c>
      <c r="F18" s="196">
        <v>1669</v>
      </c>
      <c r="G18" s="196">
        <v>621</v>
      </c>
      <c r="H18" s="196">
        <v>330</v>
      </c>
      <c r="I18" s="102"/>
      <c r="J18" s="77"/>
      <c r="K18" s="105"/>
      <c r="L18" s="77"/>
      <c r="M18" s="77"/>
    </row>
    <row r="19" spans="1:13" ht="12.75">
      <c r="A19" s="202" t="s">
        <v>278</v>
      </c>
      <c r="B19" s="196">
        <v>6121</v>
      </c>
      <c r="C19" s="196">
        <v>1336</v>
      </c>
      <c r="D19" s="196">
        <v>825</v>
      </c>
      <c r="E19" s="196">
        <v>2550</v>
      </c>
      <c r="F19" s="196">
        <v>1479</v>
      </c>
      <c r="G19" s="196">
        <v>714</v>
      </c>
      <c r="H19" s="196">
        <v>357</v>
      </c>
      <c r="I19" s="102"/>
      <c r="J19" s="77"/>
      <c r="K19" s="105"/>
      <c r="L19" s="77"/>
      <c r="M19" s="77"/>
    </row>
    <row r="20" spans="1:13" ht="12.75">
      <c r="A20" s="200" t="s">
        <v>279</v>
      </c>
      <c r="B20" s="196">
        <v>10915</v>
      </c>
      <c r="C20" s="196">
        <v>3725</v>
      </c>
      <c r="D20" s="196">
        <v>1652</v>
      </c>
      <c r="E20" s="196">
        <v>3252</v>
      </c>
      <c r="F20" s="196">
        <v>1886</v>
      </c>
      <c r="G20" s="196">
        <v>911</v>
      </c>
      <c r="H20" s="196">
        <v>455</v>
      </c>
      <c r="I20" s="102"/>
      <c r="J20" s="77"/>
      <c r="K20" s="105"/>
      <c r="L20" s="77"/>
      <c r="M20" s="77"/>
    </row>
    <row r="21" spans="1:13" ht="12.75">
      <c r="A21" s="201" t="s">
        <v>132</v>
      </c>
      <c r="B21" s="197">
        <v>31991</v>
      </c>
      <c r="C21" s="197">
        <v>12791</v>
      </c>
      <c r="D21" s="197">
        <v>3815</v>
      </c>
      <c r="E21" s="197">
        <v>8422</v>
      </c>
      <c r="F21" s="197">
        <v>5034</v>
      </c>
      <c r="G21" s="197">
        <v>2246</v>
      </c>
      <c r="H21" s="197">
        <v>1142</v>
      </c>
      <c r="I21" s="102"/>
      <c r="J21" s="77"/>
      <c r="K21" s="105"/>
      <c r="L21" s="77"/>
      <c r="M21" s="77"/>
    </row>
    <row r="22" spans="1:13" ht="12.75">
      <c r="A22" s="201"/>
      <c r="B22" s="197"/>
      <c r="C22" s="197"/>
      <c r="D22" s="197"/>
      <c r="E22" s="197"/>
      <c r="F22" s="197"/>
      <c r="G22" s="197"/>
      <c r="H22" s="197"/>
      <c r="I22" s="102"/>
      <c r="J22" s="107"/>
      <c r="K22" s="106"/>
      <c r="L22" s="107"/>
      <c r="M22" s="107"/>
    </row>
    <row r="23" spans="1:13" ht="12.75">
      <c r="A23" s="201" t="s">
        <v>97</v>
      </c>
      <c r="B23" s="197">
        <v>557879</v>
      </c>
      <c r="C23" s="197">
        <v>205113</v>
      </c>
      <c r="D23" s="197">
        <v>91904</v>
      </c>
      <c r="E23" s="197">
        <v>185829</v>
      </c>
      <c r="F23" s="197">
        <v>92418</v>
      </c>
      <c r="G23" s="197">
        <v>92273</v>
      </c>
      <c r="H23" s="197">
        <v>1138</v>
      </c>
      <c r="I23" s="102"/>
      <c r="J23" s="77"/>
      <c r="K23" s="105"/>
      <c r="L23" s="77"/>
      <c r="M23" s="77"/>
    </row>
    <row r="24" spans="1:13" ht="12.75">
      <c r="A24" s="201"/>
      <c r="B24" s="197"/>
      <c r="C24" s="197"/>
      <c r="D24" s="197"/>
      <c r="E24" s="197"/>
      <c r="F24" s="197"/>
      <c r="G24" s="197"/>
      <c r="H24" s="197"/>
      <c r="I24" s="102"/>
      <c r="J24" s="107"/>
      <c r="K24" s="106"/>
      <c r="L24" s="107"/>
      <c r="M24" s="107"/>
    </row>
    <row r="25" spans="1:13" ht="12.75">
      <c r="A25" s="201" t="s">
        <v>98</v>
      </c>
      <c r="B25" s="197">
        <v>105869</v>
      </c>
      <c r="C25" s="197">
        <v>9908</v>
      </c>
      <c r="D25" s="197">
        <v>28422</v>
      </c>
      <c r="E25" s="197">
        <v>59182</v>
      </c>
      <c r="F25" s="197">
        <v>43453</v>
      </c>
      <c r="G25" s="197">
        <v>13286</v>
      </c>
      <c r="H25" s="197">
        <v>2443</v>
      </c>
      <c r="I25" s="102"/>
      <c r="J25" s="77"/>
      <c r="K25" s="105"/>
      <c r="L25" s="77"/>
      <c r="M25" s="77"/>
    </row>
    <row r="26" spans="1:13" ht="12.75">
      <c r="A26" s="201"/>
      <c r="B26" s="196"/>
      <c r="C26" s="196"/>
      <c r="D26" s="196"/>
      <c r="E26" s="196"/>
      <c r="F26" s="196"/>
      <c r="G26" s="196"/>
      <c r="H26" s="196"/>
      <c r="I26" s="102"/>
      <c r="J26" s="107"/>
      <c r="K26" s="106"/>
      <c r="L26" s="107"/>
      <c r="M26" s="107"/>
    </row>
    <row r="27" spans="1:13" ht="12.75">
      <c r="A27" s="200" t="s">
        <v>280</v>
      </c>
      <c r="B27" s="196">
        <v>2028458</v>
      </c>
      <c r="C27" s="196">
        <v>399323</v>
      </c>
      <c r="D27" s="196">
        <v>595781</v>
      </c>
      <c r="E27" s="196">
        <v>885813</v>
      </c>
      <c r="F27" s="196">
        <v>462143</v>
      </c>
      <c r="G27" s="196">
        <v>403076</v>
      </c>
      <c r="H27" s="196">
        <v>20594</v>
      </c>
      <c r="I27" s="102"/>
      <c r="J27" s="77"/>
      <c r="K27" s="105"/>
      <c r="L27" s="77"/>
      <c r="M27" s="77"/>
    </row>
    <row r="28" spans="1:13" ht="12.75">
      <c r="A28" s="200" t="s">
        <v>281</v>
      </c>
      <c r="B28" s="196">
        <v>755204</v>
      </c>
      <c r="C28" s="196">
        <v>163687</v>
      </c>
      <c r="D28" s="196">
        <v>102788</v>
      </c>
      <c r="E28" s="196">
        <v>422268</v>
      </c>
      <c r="F28" s="196">
        <v>144502</v>
      </c>
      <c r="G28" s="196">
        <v>232976</v>
      </c>
      <c r="H28" s="196">
        <v>44790</v>
      </c>
      <c r="I28" s="102"/>
      <c r="J28" s="77"/>
      <c r="K28" s="105"/>
      <c r="L28" s="77"/>
      <c r="M28" s="77"/>
    </row>
    <row r="29" spans="1:13" ht="12.75">
      <c r="A29" s="200" t="s">
        <v>282</v>
      </c>
      <c r="B29" s="196">
        <v>1725094</v>
      </c>
      <c r="C29" s="196">
        <v>583458</v>
      </c>
      <c r="D29" s="196">
        <v>435288</v>
      </c>
      <c r="E29" s="196">
        <v>494368</v>
      </c>
      <c r="F29" s="196">
        <v>236005</v>
      </c>
      <c r="G29" s="196">
        <v>250988</v>
      </c>
      <c r="H29" s="196">
        <v>7375</v>
      </c>
      <c r="I29" s="102"/>
      <c r="J29" s="77"/>
      <c r="K29" s="105"/>
      <c r="L29" s="77"/>
      <c r="M29" s="77"/>
    </row>
    <row r="30" spans="1:13" ht="12.75">
      <c r="A30" s="201" t="s">
        <v>133</v>
      </c>
      <c r="B30" s="197">
        <v>4508756</v>
      </c>
      <c r="C30" s="197">
        <v>1146468</v>
      </c>
      <c r="D30" s="197">
        <v>1133857</v>
      </c>
      <c r="E30" s="197">
        <v>1802449</v>
      </c>
      <c r="F30" s="197">
        <v>842650</v>
      </c>
      <c r="G30" s="197">
        <v>887040</v>
      </c>
      <c r="H30" s="197">
        <v>72759</v>
      </c>
      <c r="I30" s="102"/>
      <c r="J30" s="77"/>
      <c r="K30" s="105"/>
      <c r="L30" s="77"/>
      <c r="M30" s="77"/>
    </row>
    <row r="31" spans="1:13" ht="12.75">
      <c r="A31" s="201"/>
      <c r="B31" s="196"/>
      <c r="C31" s="196"/>
      <c r="D31" s="196"/>
      <c r="E31" s="196"/>
      <c r="F31" s="196"/>
      <c r="G31" s="196"/>
      <c r="H31" s="196"/>
      <c r="I31" s="102"/>
      <c r="J31" s="90"/>
      <c r="K31" s="106"/>
      <c r="L31" s="90"/>
      <c r="M31" s="90"/>
    </row>
    <row r="32" spans="1:13" ht="12.75">
      <c r="A32" s="200" t="s">
        <v>283</v>
      </c>
      <c r="B32" s="196">
        <v>1670662</v>
      </c>
      <c r="C32" s="196">
        <v>522458</v>
      </c>
      <c r="D32" s="196">
        <v>369753</v>
      </c>
      <c r="E32" s="196">
        <v>596338</v>
      </c>
      <c r="F32" s="196">
        <v>395044</v>
      </c>
      <c r="G32" s="196">
        <v>198731</v>
      </c>
      <c r="H32" s="196">
        <v>2613</v>
      </c>
      <c r="I32" s="102"/>
      <c r="J32" s="77"/>
      <c r="K32" s="105"/>
      <c r="L32" s="77"/>
      <c r="M32" s="77"/>
    </row>
    <row r="33" spans="1:13" ht="12.75">
      <c r="A33" s="200" t="s">
        <v>284</v>
      </c>
      <c r="B33" s="196">
        <v>886078</v>
      </c>
      <c r="C33" s="196">
        <v>275556</v>
      </c>
      <c r="D33" s="196">
        <v>130162</v>
      </c>
      <c r="E33" s="196">
        <v>428045</v>
      </c>
      <c r="F33" s="196">
        <v>199809</v>
      </c>
      <c r="G33" s="196">
        <v>221774</v>
      </c>
      <c r="H33" s="196">
        <v>6462</v>
      </c>
      <c r="I33" s="102"/>
      <c r="J33" s="77"/>
      <c r="K33" s="105"/>
      <c r="L33" s="77"/>
      <c r="M33" s="77"/>
    </row>
    <row r="34" spans="1:13" ht="12.75">
      <c r="A34" s="200" t="s">
        <v>285</v>
      </c>
      <c r="B34" s="196">
        <v>3208099</v>
      </c>
      <c r="C34" s="196">
        <v>878346</v>
      </c>
      <c r="D34" s="196">
        <v>718197</v>
      </c>
      <c r="E34" s="196">
        <v>1330739</v>
      </c>
      <c r="F34" s="196">
        <v>711359</v>
      </c>
      <c r="G34" s="196">
        <v>613116</v>
      </c>
      <c r="H34" s="196">
        <v>6264</v>
      </c>
      <c r="I34" s="102"/>
      <c r="J34" s="77"/>
      <c r="K34" s="105"/>
      <c r="L34" s="77"/>
      <c r="M34" s="77"/>
    </row>
    <row r="35" spans="1:13" ht="12.75">
      <c r="A35" s="200" t="s">
        <v>286</v>
      </c>
      <c r="B35" s="196">
        <v>549262</v>
      </c>
      <c r="C35" s="196">
        <v>135862</v>
      </c>
      <c r="D35" s="196">
        <v>102998</v>
      </c>
      <c r="E35" s="196">
        <v>255541</v>
      </c>
      <c r="F35" s="196">
        <v>164261</v>
      </c>
      <c r="G35" s="196">
        <v>90411</v>
      </c>
      <c r="H35" s="196">
        <v>869</v>
      </c>
      <c r="I35" s="102"/>
      <c r="J35" s="77"/>
      <c r="K35" s="105"/>
      <c r="L35" s="77"/>
      <c r="M35" s="77"/>
    </row>
    <row r="36" spans="1:13" ht="12.75">
      <c r="A36" s="201" t="s">
        <v>99</v>
      </c>
      <c r="B36" s="197">
        <v>6314101</v>
      </c>
      <c r="C36" s="197">
        <v>1812222</v>
      </c>
      <c r="D36" s="197">
        <v>1321110</v>
      </c>
      <c r="E36" s="197">
        <v>2610663</v>
      </c>
      <c r="F36" s="197">
        <v>1470473</v>
      </c>
      <c r="G36" s="197">
        <v>1124032</v>
      </c>
      <c r="H36" s="197">
        <v>16208</v>
      </c>
      <c r="I36" s="102"/>
      <c r="J36" s="77"/>
      <c r="K36" s="105"/>
      <c r="L36" s="77"/>
      <c r="M36" s="77"/>
    </row>
    <row r="37" spans="1:13" ht="12.75">
      <c r="A37" s="201"/>
      <c r="B37" s="197"/>
      <c r="C37" s="197"/>
      <c r="D37" s="197"/>
      <c r="E37" s="197"/>
      <c r="F37" s="197"/>
      <c r="G37" s="197"/>
      <c r="H37" s="197"/>
      <c r="I37" s="102"/>
      <c r="J37" s="107"/>
      <c r="K37" s="106"/>
      <c r="L37" s="107"/>
      <c r="M37" s="107"/>
    </row>
    <row r="38" spans="1:13" ht="12.75">
      <c r="A38" s="201" t="s">
        <v>100</v>
      </c>
      <c r="B38" s="197">
        <v>41223</v>
      </c>
      <c r="C38" s="197">
        <v>17388</v>
      </c>
      <c r="D38" s="197">
        <v>6116</v>
      </c>
      <c r="E38" s="197">
        <v>4150</v>
      </c>
      <c r="F38" s="197">
        <v>1948</v>
      </c>
      <c r="G38" s="197">
        <v>1527</v>
      </c>
      <c r="H38" s="197">
        <v>675</v>
      </c>
      <c r="I38" s="102"/>
      <c r="J38" s="77"/>
      <c r="K38" s="105"/>
      <c r="L38" s="77"/>
      <c r="M38" s="77"/>
    </row>
    <row r="39" spans="1:13" ht="12.75">
      <c r="A39" s="201"/>
      <c r="B39" s="196"/>
      <c r="C39" s="196"/>
      <c r="D39" s="196"/>
      <c r="E39" s="196"/>
      <c r="F39" s="196"/>
      <c r="G39" s="196"/>
      <c r="H39" s="196"/>
      <c r="I39" s="102"/>
      <c r="J39" s="107"/>
      <c r="K39" s="106"/>
      <c r="L39" s="107"/>
      <c r="M39" s="107"/>
    </row>
    <row r="40" spans="1:13" ht="12.75">
      <c r="A40" s="202" t="s">
        <v>287</v>
      </c>
      <c r="B40" s="196">
        <v>140662</v>
      </c>
      <c r="C40" s="196">
        <v>45969</v>
      </c>
      <c r="D40" s="196">
        <v>18380</v>
      </c>
      <c r="E40" s="196">
        <v>52854</v>
      </c>
      <c r="F40" s="196">
        <v>14341</v>
      </c>
      <c r="G40" s="196">
        <v>16392</v>
      </c>
      <c r="H40" s="196">
        <v>22121</v>
      </c>
      <c r="I40" s="102"/>
      <c r="J40" s="77"/>
      <c r="K40" s="105"/>
      <c r="L40" s="77"/>
      <c r="M40" s="77"/>
    </row>
    <row r="41" spans="1:13" ht="12.75">
      <c r="A41" s="202" t="s">
        <v>288</v>
      </c>
      <c r="B41" s="196">
        <v>388861</v>
      </c>
      <c r="C41" s="196">
        <v>123443</v>
      </c>
      <c r="D41" s="196">
        <v>78429</v>
      </c>
      <c r="E41" s="196">
        <v>135008</v>
      </c>
      <c r="F41" s="196">
        <v>66954</v>
      </c>
      <c r="G41" s="196">
        <v>51292</v>
      </c>
      <c r="H41" s="196">
        <v>16762</v>
      </c>
      <c r="I41" s="102"/>
      <c r="J41" s="108"/>
      <c r="K41" s="105"/>
      <c r="L41" s="108"/>
      <c r="M41" s="108"/>
    </row>
    <row r="42" spans="1:13" ht="12.75">
      <c r="A42" s="202" t="s">
        <v>289</v>
      </c>
      <c r="B42" s="196">
        <v>83638</v>
      </c>
      <c r="C42" s="196">
        <v>18771</v>
      </c>
      <c r="D42" s="196">
        <v>20797</v>
      </c>
      <c r="E42" s="196">
        <v>35819</v>
      </c>
      <c r="F42" s="196">
        <v>22182</v>
      </c>
      <c r="G42" s="196">
        <v>9049</v>
      </c>
      <c r="H42" s="196">
        <v>4588</v>
      </c>
      <c r="I42" s="102"/>
      <c r="J42" s="77"/>
      <c r="K42" s="105"/>
      <c r="L42" s="77"/>
      <c r="M42" s="77"/>
    </row>
    <row r="43" spans="1:13" ht="12.75">
      <c r="A43" s="200" t="s">
        <v>290</v>
      </c>
      <c r="B43" s="196">
        <v>123748</v>
      </c>
      <c r="C43" s="196">
        <v>49195</v>
      </c>
      <c r="D43" s="196">
        <v>17541</v>
      </c>
      <c r="E43" s="196">
        <v>39325</v>
      </c>
      <c r="F43" s="196">
        <v>16462</v>
      </c>
      <c r="G43" s="196">
        <v>21962</v>
      </c>
      <c r="H43" s="196">
        <v>901</v>
      </c>
      <c r="I43" s="102"/>
      <c r="J43" s="77"/>
      <c r="K43" s="105"/>
      <c r="L43" s="77"/>
      <c r="M43" s="77"/>
    </row>
    <row r="44" spans="1:13" ht="12.75">
      <c r="A44" s="200" t="s">
        <v>291</v>
      </c>
      <c r="B44" s="196">
        <v>759777</v>
      </c>
      <c r="C44" s="196">
        <v>141418</v>
      </c>
      <c r="D44" s="196">
        <v>167572</v>
      </c>
      <c r="E44" s="196">
        <v>373284</v>
      </c>
      <c r="F44" s="196">
        <v>135951</v>
      </c>
      <c r="G44" s="196">
        <v>112938</v>
      </c>
      <c r="H44" s="196">
        <v>124395</v>
      </c>
      <c r="I44" s="102"/>
      <c r="J44" s="77"/>
      <c r="K44" s="105"/>
      <c r="L44" s="77"/>
      <c r="M44" s="77"/>
    </row>
    <row r="45" spans="1:13" ht="12.75">
      <c r="A45" s="200" t="s">
        <v>292</v>
      </c>
      <c r="B45" s="196">
        <v>1153611</v>
      </c>
      <c r="C45" s="196">
        <v>329016</v>
      </c>
      <c r="D45" s="196">
        <v>231648</v>
      </c>
      <c r="E45" s="196">
        <v>437953</v>
      </c>
      <c r="F45" s="196">
        <v>204710</v>
      </c>
      <c r="G45" s="196">
        <v>190193</v>
      </c>
      <c r="H45" s="196">
        <v>43050</v>
      </c>
      <c r="I45" s="102"/>
      <c r="J45" s="77"/>
      <c r="K45" s="105"/>
      <c r="L45" s="77"/>
      <c r="M45" s="77"/>
    </row>
    <row r="46" spans="1:13" ht="12.75">
      <c r="A46" s="200" t="s">
        <v>293</v>
      </c>
      <c r="B46" s="196">
        <v>328804</v>
      </c>
      <c r="C46" s="196">
        <v>94039</v>
      </c>
      <c r="D46" s="196">
        <v>71349</v>
      </c>
      <c r="E46" s="196">
        <v>130329</v>
      </c>
      <c r="F46" s="196">
        <v>49031</v>
      </c>
      <c r="G46" s="196">
        <v>58030</v>
      </c>
      <c r="H46" s="196">
        <v>23268</v>
      </c>
      <c r="I46" s="102"/>
      <c r="J46" s="77"/>
      <c r="K46" s="105"/>
      <c r="L46" s="77"/>
      <c r="M46" s="77"/>
    </row>
    <row r="47" spans="1:13" ht="12.75">
      <c r="A47" s="200" t="s">
        <v>294</v>
      </c>
      <c r="B47" s="196">
        <v>304190</v>
      </c>
      <c r="C47" s="196">
        <v>105511</v>
      </c>
      <c r="D47" s="196">
        <v>50774</v>
      </c>
      <c r="E47" s="196">
        <v>108054</v>
      </c>
      <c r="F47" s="196">
        <v>42277</v>
      </c>
      <c r="G47" s="196">
        <v>54718</v>
      </c>
      <c r="H47" s="196">
        <v>11059</v>
      </c>
      <c r="I47" s="102"/>
      <c r="J47" s="77"/>
      <c r="K47" s="105"/>
      <c r="L47" s="77"/>
      <c r="M47" s="77"/>
    </row>
    <row r="48" spans="1:13" ht="12.75">
      <c r="A48" s="200" t="s">
        <v>295</v>
      </c>
      <c r="B48" s="196">
        <v>293965</v>
      </c>
      <c r="C48" s="196">
        <v>69942</v>
      </c>
      <c r="D48" s="196">
        <v>48587</v>
      </c>
      <c r="E48" s="196">
        <v>127238</v>
      </c>
      <c r="F48" s="196">
        <v>51189</v>
      </c>
      <c r="G48" s="196">
        <v>45210</v>
      </c>
      <c r="H48" s="196">
        <v>30839</v>
      </c>
      <c r="I48" s="102"/>
      <c r="J48" s="77"/>
      <c r="K48" s="105"/>
      <c r="L48" s="77"/>
      <c r="M48" s="77"/>
    </row>
    <row r="49" spans="1:13" ht="12.75">
      <c r="A49" s="203" t="s">
        <v>222</v>
      </c>
      <c r="B49" s="197">
        <v>3577256</v>
      </c>
      <c r="C49" s="197">
        <v>977304</v>
      </c>
      <c r="D49" s="197">
        <v>705077</v>
      </c>
      <c r="E49" s="197">
        <v>1439864</v>
      </c>
      <c r="F49" s="197">
        <v>603097</v>
      </c>
      <c r="G49" s="197">
        <v>559784</v>
      </c>
      <c r="H49" s="197">
        <v>276983</v>
      </c>
      <c r="I49" s="102"/>
      <c r="J49" s="77"/>
      <c r="K49" s="105"/>
      <c r="L49" s="77"/>
      <c r="M49" s="77"/>
    </row>
    <row r="50" spans="1:13" ht="12.75">
      <c r="A50" s="203"/>
      <c r="B50" s="196"/>
      <c r="C50" s="196"/>
      <c r="D50" s="196"/>
      <c r="E50" s="196"/>
      <c r="F50" s="196"/>
      <c r="G50" s="196"/>
      <c r="H50" s="196"/>
      <c r="I50" s="102"/>
      <c r="J50" s="90"/>
      <c r="K50" s="106"/>
      <c r="L50" s="90"/>
      <c r="M50" s="90"/>
    </row>
    <row r="51" spans="1:13" ht="12.75">
      <c r="A51" s="201" t="s">
        <v>103</v>
      </c>
      <c r="B51" s="197">
        <v>45459</v>
      </c>
      <c r="C51" s="197">
        <v>17428</v>
      </c>
      <c r="D51" s="197">
        <v>10690</v>
      </c>
      <c r="E51" s="197">
        <v>9304</v>
      </c>
      <c r="F51" s="197">
        <v>4748</v>
      </c>
      <c r="G51" s="197">
        <v>3590</v>
      </c>
      <c r="H51" s="197">
        <v>966</v>
      </c>
      <c r="I51" s="102"/>
      <c r="J51" s="77"/>
      <c r="K51" s="105"/>
      <c r="L51" s="77"/>
      <c r="M51" s="77"/>
    </row>
    <row r="52" spans="1:13" ht="12.75">
      <c r="A52" s="201"/>
      <c r="B52" s="196"/>
      <c r="C52" s="196"/>
      <c r="D52" s="196"/>
      <c r="E52" s="196"/>
      <c r="F52" s="196"/>
      <c r="G52" s="196"/>
      <c r="H52" s="196"/>
      <c r="I52" s="102"/>
      <c r="J52" s="107"/>
      <c r="K52" s="106"/>
      <c r="L52" s="107"/>
      <c r="M52" s="107"/>
    </row>
    <row r="53" spans="1:13" ht="12.75">
      <c r="A53" s="200" t="s">
        <v>296</v>
      </c>
      <c r="B53" s="196">
        <v>92386</v>
      </c>
      <c r="C53" s="196">
        <v>37419</v>
      </c>
      <c r="D53" s="196">
        <v>12609</v>
      </c>
      <c r="E53" s="196">
        <v>22107</v>
      </c>
      <c r="F53" s="196">
        <v>5965</v>
      </c>
      <c r="G53" s="196">
        <v>6833</v>
      </c>
      <c r="H53" s="196">
        <v>9309</v>
      </c>
      <c r="I53" s="102"/>
      <c r="J53" s="77"/>
      <c r="K53" s="105"/>
      <c r="L53" s="77"/>
      <c r="M53" s="77"/>
    </row>
    <row r="54" spans="1:13" ht="12.75">
      <c r="A54" s="202" t="s">
        <v>297</v>
      </c>
      <c r="B54" s="196">
        <v>104376</v>
      </c>
      <c r="C54" s="196">
        <v>48414</v>
      </c>
      <c r="D54" s="196">
        <v>25039</v>
      </c>
      <c r="E54" s="196">
        <v>14608</v>
      </c>
      <c r="F54" s="196">
        <v>9103</v>
      </c>
      <c r="G54" s="196">
        <v>4160</v>
      </c>
      <c r="H54" s="196">
        <v>1345</v>
      </c>
      <c r="I54" s="102"/>
      <c r="J54" s="77"/>
      <c r="K54" s="105"/>
      <c r="L54" s="77"/>
      <c r="M54" s="77"/>
    </row>
    <row r="55" spans="1:13" ht="12.75">
      <c r="A55" s="200" t="s">
        <v>298</v>
      </c>
      <c r="B55" s="196">
        <v>166700</v>
      </c>
      <c r="C55" s="196">
        <v>68739</v>
      </c>
      <c r="D55" s="196">
        <v>13038</v>
      </c>
      <c r="E55" s="196">
        <v>55115</v>
      </c>
      <c r="F55" s="196">
        <v>30788</v>
      </c>
      <c r="G55" s="196">
        <v>12484</v>
      </c>
      <c r="H55" s="196">
        <v>11843</v>
      </c>
      <c r="I55" s="102"/>
      <c r="J55" s="77"/>
      <c r="K55" s="105"/>
      <c r="L55" s="77"/>
      <c r="M55" s="77"/>
    </row>
    <row r="56" spans="1:13" ht="12.75">
      <c r="A56" s="200" t="s">
        <v>299</v>
      </c>
      <c r="B56" s="196">
        <v>12147</v>
      </c>
      <c r="C56" s="196">
        <v>6062</v>
      </c>
      <c r="D56" s="196">
        <v>2105</v>
      </c>
      <c r="E56" s="196">
        <v>1648</v>
      </c>
      <c r="F56" s="196">
        <v>640</v>
      </c>
      <c r="G56" s="196">
        <v>477</v>
      </c>
      <c r="H56" s="196">
        <v>531</v>
      </c>
      <c r="I56" s="102"/>
      <c r="J56" s="77"/>
      <c r="K56" s="105"/>
      <c r="L56" s="77"/>
      <c r="M56" s="77"/>
    </row>
    <row r="57" spans="1:13" ht="12.75">
      <c r="A57" s="200" t="s">
        <v>300</v>
      </c>
      <c r="B57" s="196">
        <v>1182293</v>
      </c>
      <c r="C57" s="196">
        <v>311298</v>
      </c>
      <c r="D57" s="196">
        <v>240687</v>
      </c>
      <c r="E57" s="196">
        <v>487956</v>
      </c>
      <c r="F57" s="196">
        <v>171888</v>
      </c>
      <c r="G57" s="196">
        <v>179628</v>
      </c>
      <c r="H57" s="196">
        <v>136440</v>
      </c>
      <c r="I57" s="102"/>
      <c r="J57" s="77"/>
      <c r="K57" s="105"/>
      <c r="L57" s="77"/>
      <c r="M57" s="77"/>
    </row>
    <row r="58" spans="1:13" ht="12.75">
      <c r="A58" s="201" t="s">
        <v>301</v>
      </c>
      <c r="B58" s="197">
        <v>1557902</v>
      </c>
      <c r="C58" s="197">
        <v>471932</v>
      </c>
      <c r="D58" s="197">
        <v>293478</v>
      </c>
      <c r="E58" s="197">
        <v>581434</v>
      </c>
      <c r="F58" s="197">
        <v>218384</v>
      </c>
      <c r="G58" s="197">
        <v>203582</v>
      </c>
      <c r="H58" s="197">
        <v>159468</v>
      </c>
      <c r="I58" s="102"/>
      <c r="J58" s="77"/>
      <c r="K58" s="105"/>
      <c r="L58" s="77"/>
      <c r="M58" s="77"/>
    </row>
    <row r="59" spans="1:13" ht="12.75">
      <c r="A59" s="201"/>
      <c r="B59" s="196"/>
      <c r="C59" s="196"/>
      <c r="D59" s="196"/>
      <c r="E59" s="196"/>
      <c r="F59" s="196"/>
      <c r="G59" s="196"/>
      <c r="H59" s="196"/>
      <c r="I59" s="102"/>
      <c r="J59" s="90"/>
      <c r="K59" s="106"/>
      <c r="L59" s="90"/>
      <c r="M59" s="90"/>
    </row>
    <row r="60" spans="1:13" ht="12.75">
      <c r="A60" s="200" t="s">
        <v>302</v>
      </c>
      <c r="B60" s="196">
        <v>59665</v>
      </c>
      <c r="C60" s="196">
        <v>24037</v>
      </c>
      <c r="D60" s="196">
        <v>8623</v>
      </c>
      <c r="E60" s="196">
        <v>12609</v>
      </c>
      <c r="F60" s="196">
        <v>7721</v>
      </c>
      <c r="G60" s="196">
        <v>4873</v>
      </c>
      <c r="H60" s="196">
        <v>15</v>
      </c>
      <c r="I60" s="102"/>
      <c r="J60" s="77"/>
      <c r="K60" s="105"/>
      <c r="L60" s="77"/>
      <c r="M60" s="77"/>
    </row>
    <row r="61" spans="1:13" ht="12.75">
      <c r="A61" s="202" t="s">
        <v>303</v>
      </c>
      <c r="B61" s="196">
        <v>665226</v>
      </c>
      <c r="C61" s="196">
        <v>129907</v>
      </c>
      <c r="D61" s="196">
        <v>196411</v>
      </c>
      <c r="E61" s="196">
        <v>285169</v>
      </c>
      <c r="F61" s="196">
        <v>150322</v>
      </c>
      <c r="G61" s="196">
        <v>118921</v>
      </c>
      <c r="H61" s="196">
        <v>15926</v>
      </c>
      <c r="I61" s="102"/>
      <c r="J61" s="77"/>
      <c r="K61" s="105"/>
      <c r="L61" s="77"/>
      <c r="M61" s="77"/>
    </row>
    <row r="62" spans="1:13" ht="12.75">
      <c r="A62" s="200" t="s">
        <v>304</v>
      </c>
      <c r="B62" s="196">
        <v>502513</v>
      </c>
      <c r="C62" s="196">
        <v>114996</v>
      </c>
      <c r="D62" s="196">
        <v>103267</v>
      </c>
      <c r="E62" s="196">
        <v>242353</v>
      </c>
      <c r="F62" s="196">
        <v>127955</v>
      </c>
      <c r="G62" s="196">
        <v>108172</v>
      </c>
      <c r="H62" s="196">
        <v>6226</v>
      </c>
      <c r="I62" s="102"/>
      <c r="J62" s="77"/>
      <c r="K62" s="105"/>
      <c r="L62" s="77"/>
      <c r="M62" s="77"/>
    </row>
    <row r="63" spans="1:13" ht="12.75">
      <c r="A63" s="201" t="s">
        <v>106</v>
      </c>
      <c r="B63" s="197">
        <v>1227404</v>
      </c>
      <c r="C63" s="197">
        <v>268940</v>
      </c>
      <c r="D63" s="197">
        <v>308301</v>
      </c>
      <c r="E63" s="197">
        <v>540131</v>
      </c>
      <c r="F63" s="197">
        <v>285998</v>
      </c>
      <c r="G63" s="197">
        <v>231966</v>
      </c>
      <c r="H63" s="197">
        <v>22167</v>
      </c>
      <c r="I63" s="102"/>
      <c r="J63" s="77"/>
      <c r="K63" s="105"/>
      <c r="L63" s="77"/>
      <c r="M63" s="77"/>
    </row>
    <row r="64" spans="1:13" ht="12.75">
      <c r="A64" s="201"/>
      <c r="B64" s="197"/>
      <c r="C64" s="197"/>
      <c r="D64" s="197"/>
      <c r="E64" s="197"/>
      <c r="F64" s="197"/>
      <c r="G64" s="197"/>
      <c r="H64" s="197"/>
      <c r="I64" s="102"/>
      <c r="J64" s="90"/>
      <c r="K64" s="106"/>
      <c r="L64" s="90"/>
      <c r="M64" s="90"/>
    </row>
    <row r="65" spans="1:13" ht="12.75">
      <c r="A65" s="201" t="s">
        <v>107</v>
      </c>
      <c r="B65" s="197">
        <v>2055883</v>
      </c>
      <c r="C65" s="197">
        <v>427849</v>
      </c>
      <c r="D65" s="197">
        <v>546208</v>
      </c>
      <c r="E65" s="197">
        <v>862681</v>
      </c>
      <c r="F65" s="197">
        <v>422690</v>
      </c>
      <c r="G65" s="197">
        <v>435102</v>
      </c>
      <c r="H65" s="197">
        <v>4889</v>
      </c>
      <c r="I65" s="102"/>
      <c r="J65" s="77"/>
      <c r="K65" s="105"/>
      <c r="L65" s="77"/>
      <c r="M65" s="77"/>
    </row>
    <row r="66" spans="1:13" ht="12.75">
      <c r="A66" s="201"/>
      <c r="B66" s="196"/>
      <c r="C66" s="196"/>
      <c r="D66" s="196"/>
      <c r="E66" s="196"/>
      <c r="F66" s="196"/>
      <c r="G66" s="196"/>
      <c r="H66" s="196"/>
      <c r="I66" s="102"/>
      <c r="J66" s="107"/>
      <c r="K66" s="106"/>
      <c r="L66" s="107"/>
      <c r="M66" s="107"/>
    </row>
    <row r="67" spans="1:13" ht="12.75">
      <c r="A67" s="200" t="s">
        <v>305</v>
      </c>
      <c r="B67" s="196">
        <v>1479213</v>
      </c>
      <c r="C67" s="196">
        <v>502611</v>
      </c>
      <c r="D67" s="196">
        <v>148185</v>
      </c>
      <c r="E67" s="196">
        <v>662461</v>
      </c>
      <c r="F67" s="196">
        <v>146932</v>
      </c>
      <c r="G67" s="196">
        <v>141301</v>
      </c>
      <c r="H67" s="196">
        <v>374228</v>
      </c>
      <c r="I67" s="102"/>
      <c r="J67" s="77"/>
      <c r="K67" s="105"/>
      <c r="L67" s="77"/>
      <c r="M67" s="77"/>
    </row>
    <row r="68" spans="1:13" ht="12.75">
      <c r="A68" s="200" t="s">
        <v>306</v>
      </c>
      <c r="B68" s="196">
        <v>203279</v>
      </c>
      <c r="C68" s="196">
        <v>48823</v>
      </c>
      <c r="D68" s="196">
        <v>35376</v>
      </c>
      <c r="E68" s="196">
        <v>95738</v>
      </c>
      <c r="F68" s="196">
        <v>19905</v>
      </c>
      <c r="G68" s="196">
        <v>25571</v>
      </c>
      <c r="H68" s="196">
        <v>50262</v>
      </c>
      <c r="I68" s="102"/>
      <c r="J68" s="77"/>
      <c r="K68" s="105"/>
      <c r="L68" s="77"/>
      <c r="M68" s="77"/>
    </row>
    <row r="69" spans="1:13" ht="12.75">
      <c r="A69" s="201" t="s">
        <v>110</v>
      </c>
      <c r="B69" s="197">
        <v>1682492</v>
      </c>
      <c r="C69" s="197">
        <v>551434</v>
      </c>
      <c r="D69" s="197">
        <v>183561</v>
      </c>
      <c r="E69" s="197">
        <v>758199</v>
      </c>
      <c r="F69" s="197">
        <v>166837</v>
      </c>
      <c r="G69" s="197">
        <v>166872</v>
      </c>
      <c r="H69" s="197">
        <v>424490</v>
      </c>
      <c r="I69" s="102"/>
      <c r="J69" s="77"/>
      <c r="K69" s="105"/>
      <c r="L69" s="77"/>
      <c r="M69" s="77"/>
    </row>
    <row r="70" spans="1:13" ht="12.75">
      <c r="A70" s="201"/>
      <c r="B70" s="196"/>
      <c r="C70" s="196"/>
      <c r="D70" s="196"/>
      <c r="E70" s="196"/>
      <c r="F70" s="196"/>
      <c r="G70" s="196"/>
      <c r="H70" s="196"/>
      <c r="I70" s="102"/>
      <c r="J70" s="90"/>
      <c r="K70" s="106"/>
      <c r="L70" s="90"/>
      <c r="M70" s="90"/>
    </row>
    <row r="71" spans="1:13" ht="12.75">
      <c r="A71" s="202" t="s">
        <v>307</v>
      </c>
      <c r="B71" s="196">
        <v>389080</v>
      </c>
      <c r="C71" s="196">
        <v>99463</v>
      </c>
      <c r="D71" s="196">
        <v>109098</v>
      </c>
      <c r="E71" s="196">
        <v>153543</v>
      </c>
      <c r="F71" s="196">
        <v>76139</v>
      </c>
      <c r="G71" s="196">
        <v>77335</v>
      </c>
      <c r="H71" s="196">
        <v>69</v>
      </c>
      <c r="I71" s="102"/>
      <c r="J71" s="77"/>
      <c r="K71" s="105"/>
      <c r="L71" s="77"/>
      <c r="M71" s="77"/>
    </row>
    <row r="72" spans="1:13" ht="12.75">
      <c r="A72" s="202" t="s">
        <v>308</v>
      </c>
      <c r="B72" s="196">
        <v>204267</v>
      </c>
      <c r="C72" s="196">
        <v>33298</v>
      </c>
      <c r="D72" s="196">
        <v>17572</v>
      </c>
      <c r="E72" s="196">
        <v>124175</v>
      </c>
      <c r="F72" s="196">
        <v>40976</v>
      </c>
      <c r="G72" s="196">
        <v>44162</v>
      </c>
      <c r="H72" s="196">
        <v>39037</v>
      </c>
      <c r="I72" s="102"/>
      <c r="J72" s="77"/>
      <c r="K72" s="105"/>
      <c r="L72" s="77"/>
      <c r="M72" s="77"/>
    </row>
    <row r="73" spans="1:13" ht="12.75">
      <c r="A73" s="202" t="s">
        <v>309</v>
      </c>
      <c r="B73" s="196">
        <v>255768</v>
      </c>
      <c r="C73" s="196">
        <v>33338</v>
      </c>
      <c r="D73" s="196">
        <v>85272</v>
      </c>
      <c r="E73" s="196">
        <v>103879</v>
      </c>
      <c r="F73" s="196">
        <v>22451</v>
      </c>
      <c r="G73" s="196">
        <v>24984</v>
      </c>
      <c r="H73" s="196">
        <v>56444</v>
      </c>
      <c r="I73" s="102"/>
      <c r="J73" s="77"/>
      <c r="K73" s="105"/>
      <c r="L73" s="77"/>
      <c r="M73" s="77"/>
    </row>
    <row r="74" spans="1:13" ht="12.75">
      <c r="A74" s="200" t="s">
        <v>310</v>
      </c>
      <c r="B74" s="196">
        <v>123286</v>
      </c>
      <c r="C74" s="196">
        <v>35785</v>
      </c>
      <c r="D74" s="196">
        <v>21897</v>
      </c>
      <c r="E74" s="196">
        <v>47097</v>
      </c>
      <c r="F74" s="196">
        <v>24068</v>
      </c>
      <c r="G74" s="196">
        <v>19306</v>
      </c>
      <c r="H74" s="196">
        <v>3723</v>
      </c>
      <c r="I74" s="102"/>
      <c r="J74" s="77"/>
      <c r="K74" s="105"/>
      <c r="L74" s="77"/>
      <c r="M74" s="77"/>
    </row>
    <row r="75" spans="1:17" s="83" customFormat="1" ht="12.75">
      <c r="A75" s="200" t="s">
        <v>311</v>
      </c>
      <c r="B75" s="196">
        <v>208650</v>
      </c>
      <c r="C75" s="196">
        <v>50643</v>
      </c>
      <c r="D75" s="196">
        <v>37914</v>
      </c>
      <c r="E75" s="196">
        <v>87197</v>
      </c>
      <c r="F75" s="196">
        <v>15332</v>
      </c>
      <c r="G75" s="196">
        <v>13347</v>
      </c>
      <c r="H75" s="196">
        <v>58518</v>
      </c>
      <c r="I75" s="79"/>
      <c r="J75" s="108"/>
      <c r="K75" s="105"/>
      <c r="L75" s="108"/>
      <c r="M75" s="108"/>
      <c r="N75" s="79"/>
      <c r="O75" s="79"/>
      <c r="P75" s="79"/>
      <c r="Q75" s="79"/>
    </row>
    <row r="76" spans="1:13" ht="12.75">
      <c r="A76" s="202" t="s">
        <v>312</v>
      </c>
      <c r="B76" s="196">
        <v>131678</v>
      </c>
      <c r="C76" s="196">
        <v>41103</v>
      </c>
      <c r="D76" s="196">
        <v>29159</v>
      </c>
      <c r="E76" s="196">
        <v>37927</v>
      </c>
      <c r="F76" s="196">
        <v>23546</v>
      </c>
      <c r="G76" s="196">
        <v>14092</v>
      </c>
      <c r="H76" s="196">
        <v>289</v>
      </c>
      <c r="I76" s="102"/>
      <c r="J76" s="77"/>
      <c r="K76" s="105"/>
      <c r="L76" s="77"/>
      <c r="M76" s="77"/>
    </row>
    <row r="77" spans="1:13" ht="12.75">
      <c r="A77" s="202" t="s">
        <v>313</v>
      </c>
      <c r="B77" s="196">
        <v>321246</v>
      </c>
      <c r="C77" s="196">
        <v>100686</v>
      </c>
      <c r="D77" s="196">
        <v>93312</v>
      </c>
      <c r="E77" s="196">
        <v>93060</v>
      </c>
      <c r="F77" s="196">
        <v>58934</v>
      </c>
      <c r="G77" s="196">
        <v>32846</v>
      </c>
      <c r="H77" s="196">
        <v>1280</v>
      </c>
      <c r="I77" s="102"/>
      <c r="J77" s="77"/>
      <c r="K77" s="105"/>
      <c r="L77" s="77"/>
      <c r="M77" s="77"/>
    </row>
    <row r="78" spans="1:13" ht="12.75">
      <c r="A78" s="200" t="s">
        <v>314</v>
      </c>
      <c r="B78" s="196">
        <v>586832</v>
      </c>
      <c r="C78" s="196">
        <v>155708</v>
      </c>
      <c r="D78" s="196">
        <v>91278</v>
      </c>
      <c r="E78" s="196">
        <v>286476</v>
      </c>
      <c r="F78" s="196">
        <v>101445</v>
      </c>
      <c r="G78" s="196">
        <v>97438</v>
      </c>
      <c r="H78" s="196">
        <v>87593</v>
      </c>
      <c r="I78" s="102"/>
      <c r="J78" s="77"/>
      <c r="K78" s="105"/>
      <c r="L78" s="77"/>
      <c r="M78" s="77"/>
    </row>
    <row r="79" spans="1:13" ht="12.75">
      <c r="A79" s="201" t="s">
        <v>134</v>
      </c>
      <c r="B79" s="197">
        <v>2220807</v>
      </c>
      <c r="C79" s="197">
        <v>550024</v>
      </c>
      <c r="D79" s="197">
        <v>485502</v>
      </c>
      <c r="E79" s="197">
        <v>933354</v>
      </c>
      <c r="F79" s="197">
        <v>362891</v>
      </c>
      <c r="G79" s="197">
        <v>323510</v>
      </c>
      <c r="H79" s="197">
        <v>246953</v>
      </c>
      <c r="I79" s="102"/>
      <c r="J79" s="77"/>
      <c r="K79" s="105"/>
      <c r="L79" s="77"/>
      <c r="M79" s="77"/>
    </row>
    <row r="80" spans="1:13" ht="12.75">
      <c r="A80" s="201"/>
      <c r="B80" s="196"/>
      <c r="C80" s="196"/>
      <c r="D80" s="196"/>
      <c r="E80" s="196"/>
      <c r="F80" s="196"/>
      <c r="G80" s="196"/>
      <c r="H80" s="196"/>
      <c r="I80" s="102"/>
      <c r="J80" s="90"/>
      <c r="K80" s="106"/>
      <c r="L80" s="90"/>
      <c r="M80" s="90"/>
    </row>
    <row r="81" spans="1:13" ht="12.75">
      <c r="A81" s="200" t="s">
        <v>315</v>
      </c>
      <c r="B81" s="196">
        <v>20978</v>
      </c>
      <c r="C81" s="196">
        <v>4295</v>
      </c>
      <c r="D81" s="196">
        <v>4648</v>
      </c>
      <c r="E81" s="196">
        <v>7763</v>
      </c>
      <c r="F81" s="196">
        <v>4367</v>
      </c>
      <c r="G81" s="196">
        <v>3396</v>
      </c>
      <c r="H81" s="196">
        <v>0</v>
      </c>
      <c r="I81" s="102"/>
      <c r="J81" s="77"/>
      <c r="K81" s="105"/>
      <c r="L81" s="77"/>
      <c r="M81" s="77"/>
    </row>
    <row r="82" spans="1:13" ht="12.75">
      <c r="A82" s="200" t="s">
        <v>316</v>
      </c>
      <c r="B82" s="196">
        <v>41750</v>
      </c>
      <c r="C82" s="196">
        <v>14685</v>
      </c>
      <c r="D82" s="196">
        <v>9166</v>
      </c>
      <c r="E82" s="196">
        <v>11331</v>
      </c>
      <c r="F82" s="196">
        <v>8450</v>
      </c>
      <c r="G82" s="196">
        <v>2757</v>
      </c>
      <c r="H82" s="196">
        <v>124</v>
      </c>
      <c r="I82" s="102"/>
      <c r="J82" s="77"/>
      <c r="K82" s="105"/>
      <c r="L82" s="77"/>
      <c r="M82" s="77"/>
    </row>
    <row r="83" spans="1:13" ht="12.75">
      <c r="A83" s="201" t="s">
        <v>115</v>
      </c>
      <c r="B83" s="197">
        <v>62728</v>
      </c>
      <c r="C83" s="197">
        <v>18980</v>
      </c>
      <c r="D83" s="197">
        <v>13814</v>
      </c>
      <c r="E83" s="197">
        <v>19094</v>
      </c>
      <c r="F83" s="197">
        <v>12817</v>
      </c>
      <c r="G83" s="197">
        <v>6153</v>
      </c>
      <c r="H83" s="197">
        <v>124</v>
      </c>
      <c r="I83" s="102"/>
      <c r="J83" s="77"/>
      <c r="K83" s="105"/>
      <c r="L83" s="77"/>
      <c r="M83" s="77"/>
    </row>
    <row r="84" spans="1:13" ht="12.75">
      <c r="A84" s="201"/>
      <c r="B84" s="197"/>
      <c r="C84" s="197"/>
      <c r="D84" s="197"/>
      <c r="E84" s="197"/>
      <c r="F84" s="197"/>
      <c r="G84" s="197"/>
      <c r="H84" s="197"/>
      <c r="I84" s="102"/>
      <c r="J84" s="90"/>
      <c r="K84" s="106"/>
      <c r="L84" s="90"/>
      <c r="M84" s="90"/>
    </row>
    <row r="85" spans="1:13" ht="13.5" thickBot="1">
      <c r="A85" s="204" t="s">
        <v>317</v>
      </c>
      <c r="B85" s="198">
        <v>24884022</v>
      </c>
      <c r="C85" s="198">
        <v>6762219</v>
      </c>
      <c r="D85" s="198">
        <v>5313514</v>
      </c>
      <c r="E85" s="198">
        <v>10141450</v>
      </c>
      <c r="F85" s="198">
        <v>4793300</v>
      </c>
      <c r="G85" s="198">
        <v>4115628</v>
      </c>
      <c r="H85" s="198">
        <v>1232572</v>
      </c>
      <c r="I85" s="102"/>
      <c r="J85" s="77"/>
      <c r="K85" s="105"/>
      <c r="L85" s="77"/>
      <c r="M85" s="77"/>
    </row>
    <row r="86" spans="1:13" ht="12.75">
      <c r="A86" s="99" t="s">
        <v>418</v>
      </c>
      <c r="J86" s="90"/>
      <c r="K86" s="106"/>
      <c r="L86" s="90"/>
      <c r="M86" s="90"/>
    </row>
  </sheetData>
  <mergeCells count="3">
    <mergeCell ref="A1:H1"/>
    <mergeCell ref="E5:H5"/>
    <mergeCell ref="A3:H3"/>
  </mergeCells>
  <printOptions/>
  <pageMargins left="0.2755905511811024" right="0.15748031496062992" top="0.5905511811023623" bottom="0.984251968503937" header="0" footer="0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7"/>
  <sheetViews>
    <sheetView zoomScale="75" zoomScaleNormal="75" workbookViewId="0" topLeftCell="A58">
      <selection activeCell="I29" sqref="I29"/>
    </sheetView>
  </sheetViews>
  <sheetFormatPr defaultColWidth="11.421875" defaultRowHeight="12.75"/>
  <cols>
    <col min="1" max="1" width="23.57421875" style="99" customWidth="1"/>
    <col min="2" max="2" width="15.140625" style="99" customWidth="1"/>
    <col min="3" max="3" width="16.8515625" style="99" customWidth="1"/>
    <col min="4" max="4" width="14.140625" style="99" customWidth="1"/>
    <col min="5" max="5" width="14.421875" style="99" customWidth="1"/>
    <col min="6" max="6" width="17.28125" style="99" customWidth="1"/>
    <col min="7" max="7" width="22.7109375" style="99" customWidth="1"/>
    <col min="8" max="8" width="5.57421875" style="99" customWidth="1"/>
    <col min="9" max="16" width="11.57421875" style="102" customWidth="1"/>
    <col min="17" max="16384" width="11.57421875" style="99" customWidth="1"/>
  </cols>
  <sheetData>
    <row r="1" spans="1:7" ht="21" customHeight="1">
      <c r="A1" s="474" t="s">
        <v>248</v>
      </c>
      <c r="B1" s="474"/>
      <c r="C1" s="474"/>
      <c r="D1" s="474"/>
      <c r="E1" s="474"/>
      <c r="F1" s="474"/>
      <c r="G1" s="474"/>
    </row>
    <row r="2" spans="1:7" ht="12.75">
      <c r="A2" s="83"/>
      <c r="B2" s="83"/>
      <c r="C2" s="83"/>
      <c r="D2" s="83"/>
      <c r="E2" s="83"/>
      <c r="F2" s="83"/>
      <c r="G2" s="83"/>
    </row>
    <row r="3" spans="1:7" ht="12.75" customHeight="1">
      <c r="A3" s="475" t="s">
        <v>430</v>
      </c>
      <c r="B3" s="475"/>
      <c r="C3" s="475"/>
      <c r="D3" s="475"/>
      <c r="E3" s="475"/>
      <c r="F3" s="475"/>
      <c r="G3" s="475"/>
    </row>
    <row r="4" spans="1:7" ht="15.75" thickBot="1">
      <c r="A4" s="84"/>
      <c r="B4" s="85"/>
      <c r="C4" s="85"/>
      <c r="D4" s="85"/>
      <c r="E4" s="85"/>
      <c r="F4" s="85"/>
      <c r="G4" s="85"/>
    </row>
    <row r="5" spans="1:7" ht="12.75" customHeight="1">
      <c r="A5" s="205"/>
      <c r="B5" s="476" t="s">
        <v>381</v>
      </c>
      <c r="C5" s="477"/>
      <c r="D5" s="477"/>
      <c r="E5" s="477"/>
      <c r="F5" s="477"/>
      <c r="G5" s="477"/>
    </row>
    <row r="6" spans="1:12" ht="12.75" customHeight="1">
      <c r="A6" s="91" t="s">
        <v>87</v>
      </c>
      <c r="B6" s="88"/>
      <c r="C6" s="498" t="s">
        <v>382</v>
      </c>
      <c r="D6" s="499"/>
      <c r="E6" s="499"/>
      <c r="F6" s="499"/>
      <c r="G6" s="499"/>
      <c r="H6" s="102"/>
      <c r="I6" s="500"/>
      <c r="K6" s="500"/>
      <c r="L6" s="500"/>
    </row>
    <row r="7" spans="1:12" ht="12.75" customHeight="1">
      <c r="A7" s="91" t="s">
        <v>89</v>
      </c>
      <c r="B7" s="87" t="s">
        <v>59</v>
      </c>
      <c r="C7" s="87" t="s">
        <v>22</v>
      </c>
      <c r="D7" s="502" t="s">
        <v>128</v>
      </c>
      <c r="E7" s="503"/>
      <c r="F7" s="502" t="s">
        <v>124</v>
      </c>
      <c r="G7" s="504"/>
      <c r="H7" s="102"/>
      <c r="I7" s="501"/>
      <c r="K7" s="500"/>
      <c r="L7" s="500"/>
    </row>
    <row r="8" spans="1:12" ht="12.75" customHeight="1" thickBot="1">
      <c r="A8" s="173"/>
      <c r="B8" s="136"/>
      <c r="C8" s="98"/>
      <c r="D8" s="182" t="s">
        <v>129</v>
      </c>
      <c r="E8" s="182" t="s">
        <v>60</v>
      </c>
      <c r="F8" s="182" t="s">
        <v>60</v>
      </c>
      <c r="G8" s="174" t="s">
        <v>129</v>
      </c>
      <c r="H8" s="102"/>
      <c r="I8" s="501"/>
      <c r="K8" s="500"/>
      <c r="L8" s="500"/>
    </row>
    <row r="9" spans="1:12" ht="12.75">
      <c r="A9" s="200" t="s">
        <v>273</v>
      </c>
      <c r="B9" s="196">
        <v>431</v>
      </c>
      <c r="C9" s="196">
        <v>29751</v>
      </c>
      <c r="D9" s="196">
        <v>2781</v>
      </c>
      <c r="E9" s="196">
        <v>2575</v>
      </c>
      <c r="F9" s="196">
        <v>19518</v>
      </c>
      <c r="G9" s="196">
        <v>4877</v>
      </c>
      <c r="H9" s="102"/>
      <c r="I9" s="501"/>
      <c r="J9" s="104"/>
      <c r="K9" s="500"/>
      <c r="L9" s="500"/>
    </row>
    <row r="10" spans="1:12" ht="12.75">
      <c r="A10" s="200" t="s">
        <v>274</v>
      </c>
      <c r="B10" s="196">
        <v>307</v>
      </c>
      <c r="C10" s="196">
        <v>13277</v>
      </c>
      <c r="D10" s="196">
        <v>1386</v>
      </c>
      <c r="E10" s="196">
        <v>1184</v>
      </c>
      <c r="F10" s="196">
        <v>8501</v>
      </c>
      <c r="G10" s="196">
        <v>2206</v>
      </c>
      <c r="H10" s="102"/>
      <c r="I10" s="114"/>
      <c r="J10" s="115"/>
      <c r="K10" s="114"/>
      <c r="L10" s="114"/>
    </row>
    <row r="11" spans="1:8" ht="12.75">
      <c r="A11" s="200" t="s">
        <v>275</v>
      </c>
      <c r="B11" s="196">
        <v>655</v>
      </c>
      <c r="C11" s="196">
        <v>41102</v>
      </c>
      <c r="D11" s="196">
        <v>6862</v>
      </c>
      <c r="E11" s="196">
        <v>1975</v>
      </c>
      <c r="F11" s="196">
        <v>26406</v>
      </c>
      <c r="G11" s="196">
        <v>5859</v>
      </c>
      <c r="H11" s="102"/>
    </row>
    <row r="12" spans="1:8" ht="12.75">
      <c r="A12" s="200" t="s">
        <v>276</v>
      </c>
      <c r="B12" s="196">
        <v>212</v>
      </c>
      <c r="C12" s="196">
        <v>17431</v>
      </c>
      <c r="D12" s="196">
        <v>1893</v>
      </c>
      <c r="E12" s="196">
        <v>1193</v>
      </c>
      <c r="F12" s="196">
        <v>11160</v>
      </c>
      <c r="G12" s="196">
        <v>3185</v>
      </c>
      <c r="H12" s="102"/>
    </row>
    <row r="13" spans="1:8" ht="12.75" customHeight="1">
      <c r="A13" s="201" t="s">
        <v>94</v>
      </c>
      <c r="B13" s="197">
        <v>1605</v>
      </c>
      <c r="C13" s="197">
        <v>101561</v>
      </c>
      <c r="D13" s="197">
        <v>12922</v>
      </c>
      <c r="E13" s="197">
        <v>6927</v>
      </c>
      <c r="F13" s="197">
        <v>65585</v>
      </c>
      <c r="G13" s="197">
        <v>16127</v>
      </c>
      <c r="H13" s="102"/>
    </row>
    <row r="14" spans="1:8" ht="12.75">
      <c r="A14" s="201"/>
      <c r="B14" s="197"/>
      <c r="C14" s="197"/>
      <c r="D14" s="197"/>
      <c r="E14" s="197"/>
      <c r="F14" s="197"/>
      <c r="G14" s="197"/>
      <c r="H14" s="102"/>
    </row>
    <row r="15" spans="1:8" ht="12.75">
      <c r="A15" s="201" t="s">
        <v>95</v>
      </c>
      <c r="B15" s="197">
        <v>235</v>
      </c>
      <c r="C15" s="197">
        <v>5860</v>
      </c>
      <c r="D15" s="197">
        <v>1465</v>
      </c>
      <c r="E15" s="197">
        <v>1465</v>
      </c>
      <c r="F15" s="197">
        <v>1953</v>
      </c>
      <c r="G15" s="197">
        <v>977</v>
      </c>
      <c r="H15" s="102"/>
    </row>
    <row r="16" spans="1:8" ht="12.75">
      <c r="A16" s="201"/>
      <c r="B16" s="197"/>
      <c r="C16" s="197"/>
      <c r="D16" s="197"/>
      <c r="E16" s="197"/>
      <c r="F16" s="197"/>
      <c r="G16" s="197"/>
      <c r="H16" s="102"/>
    </row>
    <row r="17" spans="1:8" ht="12.75">
      <c r="A17" s="201" t="s">
        <v>96</v>
      </c>
      <c r="B17" s="197">
        <v>107</v>
      </c>
      <c r="C17" s="197">
        <v>2113</v>
      </c>
      <c r="D17" s="197">
        <v>564</v>
      </c>
      <c r="E17" s="197">
        <v>282</v>
      </c>
      <c r="F17" s="197">
        <v>922</v>
      </c>
      <c r="G17" s="197">
        <v>345</v>
      </c>
      <c r="H17" s="102"/>
    </row>
    <row r="18" spans="1:8" ht="12.75">
      <c r="A18" s="201"/>
      <c r="B18" s="196"/>
      <c r="C18" s="196"/>
      <c r="D18" s="196"/>
      <c r="E18" s="196"/>
      <c r="F18" s="196"/>
      <c r="G18" s="196"/>
      <c r="H18" s="102"/>
    </row>
    <row r="19" spans="1:12" ht="12.75">
      <c r="A19" s="202" t="s">
        <v>277</v>
      </c>
      <c r="B19" s="196">
        <v>93</v>
      </c>
      <c r="C19" s="196">
        <v>3174</v>
      </c>
      <c r="D19" s="196">
        <v>138</v>
      </c>
      <c r="E19" s="196">
        <v>14</v>
      </c>
      <c r="F19" s="196">
        <v>1571</v>
      </c>
      <c r="G19" s="196">
        <v>1451</v>
      </c>
      <c r="H19" s="102"/>
      <c r="I19" s="114"/>
      <c r="J19" s="115"/>
      <c r="K19" s="116"/>
      <c r="L19" s="116"/>
    </row>
    <row r="20" spans="1:12" ht="12.75">
      <c r="A20" s="202" t="s">
        <v>278</v>
      </c>
      <c r="B20" s="196">
        <v>20</v>
      </c>
      <c r="C20" s="196">
        <v>1390</v>
      </c>
      <c r="D20" s="196">
        <v>216</v>
      </c>
      <c r="E20" s="196">
        <v>25</v>
      </c>
      <c r="F20" s="196">
        <v>731</v>
      </c>
      <c r="G20" s="196">
        <v>418</v>
      </c>
      <c r="H20" s="102"/>
      <c r="I20" s="114"/>
      <c r="J20" s="115"/>
      <c r="K20" s="116"/>
      <c r="L20" s="116"/>
    </row>
    <row r="21" spans="1:12" ht="12.75">
      <c r="A21" s="200" t="s">
        <v>279</v>
      </c>
      <c r="B21" s="196">
        <v>51</v>
      </c>
      <c r="C21" s="196">
        <v>2235</v>
      </c>
      <c r="D21" s="196">
        <v>266</v>
      </c>
      <c r="E21" s="196">
        <v>23</v>
      </c>
      <c r="F21" s="196">
        <v>1121</v>
      </c>
      <c r="G21" s="196">
        <v>825</v>
      </c>
      <c r="H21" s="102"/>
      <c r="I21" s="114"/>
      <c r="J21" s="115"/>
      <c r="K21" s="116"/>
      <c r="L21" s="116"/>
    </row>
    <row r="22" spans="1:12" ht="12.75">
      <c r="A22" s="201" t="s">
        <v>132</v>
      </c>
      <c r="B22" s="197">
        <v>164</v>
      </c>
      <c r="C22" s="197">
        <v>6799</v>
      </c>
      <c r="D22" s="197">
        <v>620</v>
      </c>
      <c r="E22" s="197">
        <v>62</v>
      </c>
      <c r="F22" s="197">
        <v>3423</v>
      </c>
      <c r="G22" s="197">
        <v>2694</v>
      </c>
      <c r="H22" s="102"/>
      <c r="I22" s="114"/>
      <c r="J22" s="115"/>
      <c r="K22" s="116"/>
      <c r="L22" s="116"/>
    </row>
    <row r="23" spans="1:12" ht="12.75">
      <c r="A23" s="201"/>
      <c r="B23" s="197"/>
      <c r="C23" s="197"/>
      <c r="D23" s="197"/>
      <c r="E23" s="197"/>
      <c r="F23" s="197"/>
      <c r="G23" s="197"/>
      <c r="H23" s="102"/>
      <c r="I23" s="117"/>
      <c r="J23" s="118"/>
      <c r="K23" s="116"/>
      <c r="L23" s="116"/>
    </row>
    <row r="24" spans="1:12" ht="12.75">
      <c r="A24" s="201" t="s">
        <v>97</v>
      </c>
      <c r="B24" s="197">
        <v>860</v>
      </c>
      <c r="C24" s="197">
        <v>74173</v>
      </c>
      <c r="D24" s="197">
        <v>6135</v>
      </c>
      <c r="E24" s="197">
        <v>9118</v>
      </c>
      <c r="F24" s="197">
        <v>45209</v>
      </c>
      <c r="G24" s="197">
        <v>13711</v>
      </c>
      <c r="H24" s="102"/>
      <c r="I24" s="117"/>
      <c r="J24" s="115"/>
      <c r="K24" s="116"/>
      <c r="L24" s="116"/>
    </row>
    <row r="25" spans="1:12" ht="12.75">
      <c r="A25" s="201"/>
      <c r="B25" s="197"/>
      <c r="C25" s="197"/>
      <c r="D25" s="197"/>
      <c r="E25" s="197"/>
      <c r="F25" s="197"/>
      <c r="G25" s="197"/>
      <c r="H25" s="102"/>
      <c r="I25" s="117"/>
      <c r="J25" s="118"/>
      <c r="K25" s="117"/>
      <c r="L25" s="117"/>
    </row>
    <row r="26" spans="1:12" ht="12.75">
      <c r="A26" s="201" t="s">
        <v>98</v>
      </c>
      <c r="B26" s="197">
        <v>140</v>
      </c>
      <c r="C26" s="197">
        <v>8217</v>
      </c>
      <c r="D26" s="197">
        <v>828</v>
      </c>
      <c r="E26" s="197">
        <v>962</v>
      </c>
      <c r="F26" s="197">
        <v>3643</v>
      </c>
      <c r="G26" s="197">
        <v>2784</v>
      </c>
      <c r="H26" s="102"/>
      <c r="I26" s="114"/>
      <c r="J26" s="115"/>
      <c r="K26" s="117"/>
      <c r="L26" s="117"/>
    </row>
    <row r="27" spans="1:12" ht="12.75">
      <c r="A27" s="201"/>
      <c r="B27" s="196"/>
      <c r="C27" s="196"/>
      <c r="D27" s="196"/>
      <c r="E27" s="196"/>
      <c r="F27" s="196"/>
      <c r="G27" s="196"/>
      <c r="H27" s="102"/>
      <c r="I27" s="117"/>
      <c r="J27" s="118"/>
      <c r="K27" s="117"/>
      <c r="L27" s="117"/>
    </row>
    <row r="28" spans="1:12" ht="12.75">
      <c r="A28" s="200" t="s">
        <v>280</v>
      </c>
      <c r="B28" s="196">
        <v>1213</v>
      </c>
      <c r="C28" s="196">
        <v>146328</v>
      </c>
      <c r="D28" s="196">
        <v>13879</v>
      </c>
      <c r="E28" s="196">
        <v>17442</v>
      </c>
      <c r="F28" s="196">
        <v>85991</v>
      </c>
      <c r="G28" s="196">
        <v>29016</v>
      </c>
      <c r="H28" s="102"/>
      <c r="I28" s="114"/>
      <c r="J28" s="115"/>
      <c r="K28" s="117"/>
      <c r="L28" s="117"/>
    </row>
    <row r="29" spans="1:12" ht="12.75">
      <c r="A29" s="200" t="s">
        <v>281</v>
      </c>
      <c r="B29" s="196">
        <v>1030</v>
      </c>
      <c r="C29" s="196">
        <v>65431</v>
      </c>
      <c r="D29" s="196">
        <v>4940</v>
      </c>
      <c r="E29" s="196">
        <v>6564</v>
      </c>
      <c r="F29" s="196">
        <v>40658</v>
      </c>
      <c r="G29" s="196">
        <v>13269</v>
      </c>
      <c r="H29" s="102"/>
      <c r="I29" s="114"/>
      <c r="J29" s="115"/>
      <c r="K29" s="114"/>
      <c r="L29" s="114"/>
    </row>
    <row r="30" spans="1:12" ht="12.75">
      <c r="A30" s="200" t="s">
        <v>282</v>
      </c>
      <c r="B30" s="196">
        <v>1764</v>
      </c>
      <c r="C30" s="196">
        <v>210216</v>
      </c>
      <c r="D30" s="196">
        <v>21794</v>
      </c>
      <c r="E30" s="196">
        <v>22631</v>
      </c>
      <c r="F30" s="196">
        <v>122844</v>
      </c>
      <c r="G30" s="196">
        <v>42947</v>
      </c>
      <c r="H30" s="102"/>
      <c r="I30" s="114"/>
      <c r="J30" s="115"/>
      <c r="K30" s="114"/>
      <c r="L30" s="114"/>
    </row>
    <row r="31" spans="1:12" ht="12.75">
      <c r="A31" s="201" t="s">
        <v>133</v>
      </c>
      <c r="B31" s="197">
        <v>4007</v>
      </c>
      <c r="C31" s="197">
        <v>421975</v>
      </c>
      <c r="D31" s="197">
        <v>40613</v>
      </c>
      <c r="E31" s="197">
        <v>46637</v>
      </c>
      <c r="F31" s="197">
        <v>249493</v>
      </c>
      <c r="G31" s="197">
        <v>85232</v>
      </c>
      <c r="H31" s="102"/>
      <c r="I31" s="114"/>
      <c r="J31" s="115"/>
      <c r="K31" s="114"/>
      <c r="L31" s="114"/>
    </row>
    <row r="32" spans="1:12" ht="12.75">
      <c r="A32" s="201"/>
      <c r="B32" s="196"/>
      <c r="C32" s="196"/>
      <c r="D32" s="196"/>
      <c r="E32" s="196"/>
      <c r="F32" s="196"/>
      <c r="G32" s="196"/>
      <c r="H32" s="102"/>
      <c r="I32" s="117"/>
      <c r="J32" s="118"/>
      <c r="K32" s="117"/>
      <c r="L32" s="117"/>
    </row>
    <row r="33" spans="1:12" ht="12.75">
      <c r="A33" s="200" t="s">
        <v>283</v>
      </c>
      <c r="B33" s="196">
        <v>2384</v>
      </c>
      <c r="C33" s="196">
        <v>179729</v>
      </c>
      <c r="D33" s="196">
        <v>11063</v>
      </c>
      <c r="E33" s="196">
        <v>15113</v>
      </c>
      <c r="F33" s="196">
        <v>114013</v>
      </c>
      <c r="G33" s="196">
        <v>39540</v>
      </c>
      <c r="H33" s="102"/>
      <c r="I33" s="114"/>
      <c r="J33" s="115"/>
      <c r="K33" s="117"/>
      <c r="L33" s="117"/>
    </row>
    <row r="34" spans="1:12" ht="12.75">
      <c r="A34" s="200" t="s">
        <v>284</v>
      </c>
      <c r="B34" s="196">
        <v>1196</v>
      </c>
      <c r="C34" s="196">
        <v>51119</v>
      </c>
      <c r="D34" s="196">
        <v>5422</v>
      </c>
      <c r="E34" s="196">
        <v>6182</v>
      </c>
      <c r="F34" s="196">
        <v>26234</v>
      </c>
      <c r="G34" s="196">
        <v>13281</v>
      </c>
      <c r="H34" s="102"/>
      <c r="I34" s="114"/>
      <c r="J34" s="115"/>
      <c r="K34" s="114"/>
      <c r="L34" s="114"/>
    </row>
    <row r="35" spans="1:12" ht="12.75">
      <c r="A35" s="200" t="s">
        <v>285</v>
      </c>
      <c r="B35" s="196">
        <v>4770</v>
      </c>
      <c r="C35" s="196">
        <v>276047</v>
      </c>
      <c r="D35" s="196">
        <v>28921</v>
      </c>
      <c r="E35" s="196">
        <v>36335</v>
      </c>
      <c r="F35" s="196">
        <v>155154</v>
      </c>
      <c r="G35" s="196">
        <v>55637</v>
      </c>
      <c r="H35" s="102"/>
      <c r="I35" s="114"/>
      <c r="J35" s="115"/>
      <c r="K35" s="114"/>
      <c r="L35" s="114"/>
    </row>
    <row r="36" spans="1:12" ht="12.75">
      <c r="A36" s="200" t="s">
        <v>286</v>
      </c>
      <c r="B36" s="196">
        <v>410</v>
      </c>
      <c r="C36" s="196">
        <v>54451</v>
      </c>
      <c r="D36" s="196">
        <v>6869</v>
      </c>
      <c r="E36" s="196">
        <v>6942</v>
      </c>
      <c r="F36" s="196">
        <v>25745</v>
      </c>
      <c r="G36" s="196">
        <v>14895</v>
      </c>
      <c r="H36" s="102"/>
      <c r="I36" s="114"/>
      <c r="J36" s="115"/>
      <c r="K36" s="114"/>
      <c r="L36" s="114"/>
    </row>
    <row r="37" spans="1:12" ht="12.75">
      <c r="A37" s="201" t="s">
        <v>99</v>
      </c>
      <c r="B37" s="197">
        <v>8760</v>
      </c>
      <c r="C37" s="197">
        <v>561346</v>
      </c>
      <c r="D37" s="197">
        <v>52275</v>
      </c>
      <c r="E37" s="197">
        <v>64572</v>
      </c>
      <c r="F37" s="197">
        <v>321146</v>
      </c>
      <c r="G37" s="197">
        <v>123353</v>
      </c>
      <c r="H37" s="102"/>
      <c r="I37" s="114"/>
      <c r="J37" s="115"/>
      <c r="K37" s="114"/>
      <c r="L37" s="114"/>
    </row>
    <row r="38" spans="1:12" ht="12.75">
      <c r="A38" s="201"/>
      <c r="B38" s="197"/>
      <c r="C38" s="197"/>
      <c r="D38" s="197"/>
      <c r="E38" s="197"/>
      <c r="F38" s="197"/>
      <c r="G38" s="197"/>
      <c r="H38" s="102"/>
      <c r="I38" s="117"/>
      <c r="J38" s="118"/>
      <c r="K38" s="117"/>
      <c r="L38" s="117"/>
    </row>
    <row r="39" spans="1:12" ht="12.75">
      <c r="A39" s="201" t="s">
        <v>100</v>
      </c>
      <c r="B39" s="197">
        <v>961</v>
      </c>
      <c r="C39" s="197">
        <v>12608</v>
      </c>
      <c r="D39" s="197">
        <v>1183</v>
      </c>
      <c r="E39" s="197">
        <v>493</v>
      </c>
      <c r="F39" s="197">
        <v>8060</v>
      </c>
      <c r="G39" s="197">
        <v>2872</v>
      </c>
      <c r="H39" s="102"/>
      <c r="I39" s="114"/>
      <c r="J39" s="115"/>
      <c r="K39" s="117"/>
      <c r="L39" s="117"/>
    </row>
    <row r="40" spans="1:12" ht="12.75">
      <c r="A40" s="201"/>
      <c r="B40" s="196"/>
      <c r="C40" s="196"/>
      <c r="D40" s="196"/>
      <c r="E40" s="196"/>
      <c r="F40" s="196"/>
      <c r="G40" s="196"/>
      <c r="H40" s="102"/>
      <c r="I40" s="117"/>
      <c r="J40" s="118"/>
      <c r="K40" s="117"/>
      <c r="L40" s="117"/>
    </row>
    <row r="41" spans="1:12" ht="12.75">
      <c r="A41" s="202" t="s">
        <v>287</v>
      </c>
      <c r="B41" s="196">
        <v>767</v>
      </c>
      <c r="C41" s="196">
        <v>22692</v>
      </c>
      <c r="D41" s="196">
        <v>2039</v>
      </c>
      <c r="E41" s="196">
        <v>2497</v>
      </c>
      <c r="F41" s="196">
        <v>14107</v>
      </c>
      <c r="G41" s="196">
        <v>4049</v>
      </c>
      <c r="H41" s="102"/>
      <c r="I41" s="114"/>
      <c r="J41" s="115"/>
      <c r="K41" s="117"/>
      <c r="L41" s="117"/>
    </row>
    <row r="42" spans="1:12" ht="12.75">
      <c r="A42" s="202" t="s">
        <v>288</v>
      </c>
      <c r="B42" s="196">
        <v>1040</v>
      </c>
      <c r="C42" s="196">
        <v>50941</v>
      </c>
      <c r="D42" s="196">
        <v>6157</v>
      </c>
      <c r="E42" s="196">
        <v>6372</v>
      </c>
      <c r="F42" s="196">
        <v>30195</v>
      </c>
      <c r="G42" s="196">
        <v>8217</v>
      </c>
      <c r="H42" s="102"/>
      <c r="I42" s="114"/>
      <c r="J42" s="115"/>
      <c r="K42" s="114"/>
      <c r="L42" s="114"/>
    </row>
    <row r="43" spans="1:12" ht="12.75">
      <c r="A43" s="202" t="s">
        <v>289</v>
      </c>
      <c r="B43" s="196">
        <v>223</v>
      </c>
      <c r="C43" s="196">
        <v>8028</v>
      </c>
      <c r="D43" s="196">
        <v>780</v>
      </c>
      <c r="E43" s="196">
        <v>746</v>
      </c>
      <c r="F43" s="196">
        <v>4589</v>
      </c>
      <c r="G43" s="196">
        <v>1913</v>
      </c>
      <c r="H43" s="102"/>
      <c r="I43" s="114"/>
      <c r="J43" s="115"/>
      <c r="K43" s="114"/>
      <c r="L43" s="114"/>
    </row>
    <row r="44" spans="1:12" ht="12.75">
      <c r="A44" s="200" t="s">
        <v>290</v>
      </c>
      <c r="B44" s="196">
        <v>141</v>
      </c>
      <c r="C44" s="196">
        <v>17546</v>
      </c>
      <c r="D44" s="196">
        <v>1632</v>
      </c>
      <c r="E44" s="196">
        <v>1866</v>
      </c>
      <c r="F44" s="196">
        <v>10969</v>
      </c>
      <c r="G44" s="196">
        <v>3079</v>
      </c>
      <c r="H44" s="102"/>
      <c r="I44" s="114"/>
      <c r="J44" s="115"/>
      <c r="K44" s="114"/>
      <c r="L44" s="114"/>
    </row>
    <row r="45" spans="1:12" ht="12.75">
      <c r="A45" s="200" t="s">
        <v>291</v>
      </c>
      <c r="B45" s="196">
        <v>4395</v>
      </c>
      <c r="C45" s="196">
        <v>73108</v>
      </c>
      <c r="D45" s="196">
        <v>8542</v>
      </c>
      <c r="E45" s="196">
        <v>5075</v>
      </c>
      <c r="F45" s="196">
        <v>35083</v>
      </c>
      <c r="G45" s="196">
        <v>24408</v>
      </c>
      <c r="H45" s="102"/>
      <c r="I45" s="114"/>
      <c r="J45" s="115"/>
      <c r="K45" s="114"/>
      <c r="L45" s="114"/>
    </row>
    <row r="46" spans="1:12" ht="12.75">
      <c r="A46" s="200" t="s">
        <v>292</v>
      </c>
      <c r="B46" s="196">
        <v>2007</v>
      </c>
      <c r="C46" s="196">
        <v>152987</v>
      </c>
      <c r="D46" s="196">
        <v>16275</v>
      </c>
      <c r="E46" s="196">
        <v>18991</v>
      </c>
      <c r="F46" s="196">
        <v>86883</v>
      </c>
      <c r="G46" s="196">
        <v>30838</v>
      </c>
      <c r="H46" s="102"/>
      <c r="I46" s="114"/>
      <c r="J46" s="115"/>
      <c r="K46" s="114"/>
      <c r="L46" s="114"/>
    </row>
    <row r="47" spans="1:12" ht="12.75">
      <c r="A47" s="200" t="s">
        <v>293</v>
      </c>
      <c r="B47" s="196">
        <v>397</v>
      </c>
      <c r="C47" s="196">
        <v>32690</v>
      </c>
      <c r="D47" s="196">
        <v>3690</v>
      </c>
      <c r="E47" s="196">
        <v>3928</v>
      </c>
      <c r="F47" s="196">
        <v>17990</v>
      </c>
      <c r="G47" s="196">
        <v>7082</v>
      </c>
      <c r="H47" s="102"/>
      <c r="I47" s="114"/>
      <c r="J47" s="115"/>
      <c r="K47" s="114"/>
      <c r="L47" s="114"/>
    </row>
    <row r="48" spans="1:12" ht="12.75">
      <c r="A48" s="200" t="s">
        <v>294</v>
      </c>
      <c r="B48" s="196">
        <v>810</v>
      </c>
      <c r="C48" s="196">
        <v>39041</v>
      </c>
      <c r="D48" s="196">
        <v>3473</v>
      </c>
      <c r="E48" s="196">
        <v>4242</v>
      </c>
      <c r="F48" s="196">
        <v>22718</v>
      </c>
      <c r="G48" s="196">
        <v>8608</v>
      </c>
      <c r="H48" s="102"/>
      <c r="I48" s="114"/>
      <c r="J48" s="115"/>
      <c r="K48" s="114"/>
      <c r="L48" s="114"/>
    </row>
    <row r="49" spans="1:12" ht="12.75">
      <c r="A49" s="200" t="s">
        <v>295</v>
      </c>
      <c r="B49" s="196">
        <v>1562</v>
      </c>
      <c r="C49" s="196">
        <v>46636</v>
      </c>
      <c r="D49" s="196">
        <v>4160</v>
      </c>
      <c r="E49" s="196">
        <v>4692</v>
      </c>
      <c r="F49" s="196">
        <v>28654</v>
      </c>
      <c r="G49" s="196">
        <v>9130</v>
      </c>
      <c r="H49" s="102"/>
      <c r="I49" s="114"/>
      <c r="J49" s="115"/>
      <c r="K49" s="114"/>
      <c r="L49" s="114"/>
    </row>
    <row r="50" spans="1:12" ht="12.75">
      <c r="A50" s="203" t="s">
        <v>222</v>
      </c>
      <c r="B50" s="197">
        <v>11342</v>
      </c>
      <c r="C50" s="197">
        <v>443669</v>
      </c>
      <c r="D50" s="197">
        <v>46748</v>
      </c>
      <c r="E50" s="197">
        <v>48409</v>
      </c>
      <c r="F50" s="197">
        <v>251188</v>
      </c>
      <c r="G50" s="197">
        <v>97324</v>
      </c>
      <c r="H50" s="102"/>
      <c r="I50" s="114"/>
      <c r="J50" s="115"/>
      <c r="K50" s="114"/>
      <c r="L50" s="114"/>
    </row>
    <row r="51" spans="1:12" ht="12.75">
      <c r="A51" s="203"/>
      <c r="B51" s="197"/>
      <c r="C51" s="197"/>
      <c r="D51" s="197"/>
      <c r="E51" s="197"/>
      <c r="F51" s="197"/>
      <c r="G51" s="197"/>
      <c r="H51" s="102"/>
      <c r="I51" s="117"/>
      <c r="J51" s="118"/>
      <c r="K51" s="117"/>
      <c r="L51" s="117"/>
    </row>
    <row r="52" spans="1:12" ht="12.75">
      <c r="A52" s="201" t="s">
        <v>103</v>
      </c>
      <c r="B52" s="197">
        <v>211</v>
      </c>
      <c r="C52" s="197">
        <v>7826</v>
      </c>
      <c r="D52" s="197">
        <v>597</v>
      </c>
      <c r="E52" s="197">
        <v>367</v>
      </c>
      <c r="F52" s="197">
        <v>5393</v>
      </c>
      <c r="G52" s="197">
        <v>1469</v>
      </c>
      <c r="H52" s="102"/>
      <c r="I52" s="114"/>
      <c r="J52" s="115"/>
      <c r="K52" s="117"/>
      <c r="L52" s="117"/>
    </row>
    <row r="53" spans="1:12" ht="12.75">
      <c r="A53" s="201"/>
      <c r="B53" s="196"/>
      <c r="C53" s="196"/>
      <c r="D53" s="196"/>
      <c r="E53" s="196"/>
      <c r="F53" s="196"/>
      <c r="G53" s="196"/>
      <c r="H53" s="102"/>
      <c r="I53" s="117"/>
      <c r="J53" s="118"/>
      <c r="K53" s="117"/>
      <c r="L53" s="117"/>
    </row>
    <row r="54" spans="1:12" ht="12.75">
      <c r="A54" s="200" t="s">
        <v>296</v>
      </c>
      <c r="B54" s="196">
        <v>515</v>
      </c>
      <c r="C54" s="196">
        <v>19736</v>
      </c>
      <c r="D54" s="196">
        <v>4064</v>
      </c>
      <c r="E54" s="196">
        <v>4774</v>
      </c>
      <c r="F54" s="196">
        <v>8840</v>
      </c>
      <c r="G54" s="196">
        <v>2058</v>
      </c>
      <c r="H54" s="102"/>
      <c r="I54" s="114"/>
      <c r="J54" s="115"/>
      <c r="K54" s="117"/>
      <c r="L54" s="117"/>
    </row>
    <row r="55" spans="1:12" ht="12.75">
      <c r="A55" s="202" t="s">
        <v>297</v>
      </c>
      <c r="B55" s="196">
        <v>596</v>
      </c>
      <c r="C55" s="196">
        <v>15719</v>
      </c>
      <c r="D55" s="196">
        <v>820</v>
      </c>
      <c r="E55" s="196">
        <v>923</v>
      </c>
      <c r="F55" s="196">
        <v>564</v>
      </c>
      <c r="G55" s="196">
        <v>13412</v>
      </c>
      <c r="H55" s="102"/>
      <c r="I55" s="114"/>
      <c r="J55" s="115"/>
      <c r="K55" s="114"/>
      <c r="L55" s="114"/>
    </row>
    <row r="56" spans="1:12" ht="12.75">
      <c r="A56" s="200" t="s">
        <v>298</v>
      </c>
      <c r="B56" s="196">
        <v>419</v>
      </c>
      <c r="C56" s="196">
        <v>29389</v>
      </c>
      <c r="D56" s="196">
        <v>2983</v>
      </c>
      <c r="E56" s="196">
        <v>4260</v>
      </c>
      <c r="F56" s="196">
        <v>14535</v>
      </c>
      <c r="G56" s="196">
        <v>7611</v>
      </c>
      <c r="H56" s="102"/>
      <c r="I56" s="114"/>
      <c r="J56" s="115"/>
      <c r="K56" s="114"/>
      <c r="L56" s="114"/>
    </row>
    <row r="57" spans="1:12" ht="12.75">
      <c r="A57" s="200" t="s">
        <v>299</v>
      </c>
      <c r="B57" s="196">
        <v>42</v>
      </c>
      <c r="C57" s="196">
        <v>2290</v>
      </c>
      <c r="D57" s="196">
        <v>26</v>
      </c>
      <c r="E57" s="196">
        <v>161</v>
      </c>
      <c r="F57" s="196">
        <v>1654</v>
      </c>
      <c r="G57" s="196">
        <v>449</v>
      </c>
      <c r="H57" s="102"/>
      <c r="I57" s="114"/>
      <c r="J57" s="115"/>
      <c r="K57" s="114"/>
      <c r="L57" s="114"/>
    </row>
    <row r="58" spans="1:12" ht="12.75">
      <c r="A58" s="200" t="s">
        <v>300</v>
      </c>
      <c r="B58" s="196">
        <v>3455</v>
      </c>
      <c r="C58" s="196">
        <v>138897</v>
      </c>
      <c r="D58" s="196">
        <v>11237</v>
      </c>
      <c r="E58" s="196">
        <v>2817</v>
      </c>
      <c r="F58" s="196">
        <v>115483</v>
      </c>
      <c r="G58" s="196">
        <v>9360</v>
      </c>
      <c r="H58" s="102"/>
      <c r="I58" s="114"/>
      <c r="J58" s="115"/>
      <c r="K58" s="114"/>
      <c r="L58" s="114"/>
    </row>
    <row r="59" spans="1:12" ht="12.75">
      <c r="A59" s="201" t="s">
        <v>301</v>
      </c>
      <c r="B59" s="197">
        <v>5027</v>
      </c>
      <c r="C59" s="197">
        <v>206031</v>
      </c>
      <c r="D59" s="197">
        <v>19130</v>
      </c>
      <c r="E59" s="197">
        <v>12935</v>
      </c>
      <c r="F59" s="197">
        <v>141076</v>
      </c>
      <c r="G59" s="197">
        <v>32890</v>
      </c>
      <c r="H59" s="102"/>
      <c r="I59" s="114"/>
      <c r="J59" s="115"/>
      <c r="K59" s="114"/>
      <c r="L59" s="114"/>
    </row>
    <row r="60" spans="1:12" ht="12.75">
      <c r="A60" s="201"/>
      <c r="B60" s="196"/>
      <c r="C60" s="196"/>
      <c r="D60" s="196"/>
      <c r="E60" s="196"/>
      <c r="F60" s="196"/>
      <c r="G60" s="196"/>
      <c r="H60" s="102"/>
      <c r="I60" s="117"/>
      <c r="J60" s="118"/>
      <c r="K60" s="117"/>
      <c r="L60" s="117"/>
    </row>
    <row r="61" spans="1:12" ht="12.75">
      <c r="A61" s="200" t="s">
        <v>302</v>
      </c>
      <c r="B61" s="196">
        <v>199</v>
      </c>
      <c r="C61" s="196">
        <v>14197</v>
      </c>
      <c r="D61" s="196">
        <v>2618</v>
      </c>
      <c r="E61" s="196">
        <v>1365</v>
      </c>
      <c r="F61" s="196">
        <v>7571</v>
      </c>
      <c r="G61" s="196">
        <v>2643</v>
      </c>
      <c r="H61" s="102"/>
      <c r="I61" s="114"/>
      <c r="J61" s="115"/>
      <c r="K61" s="117"/>
      <c r="L61" s="117"/>
    </row>
    <row r="62" spans="1:12" ht="12.75">
      <c r="A62" s="202" t="s">
        <v>303</v>
      </c>
      <c r="B62" s="196">
        <v>1269</v>
      </c>
      <c r="C62" s="196">
        <v>52470</v>
      </c>
      <c r="D62" s="196">
        <v>4080</v>
      </c>
      <c r="E62" s="196">
        <v>3846</v>
      </c>
      <c r="F62" s="196">
        <v>31373</v>
      </c>
      <c r="G62" s="196">
        <v>13171</v>
      </c>
      <c r="H62" s="102"/>
      <c r="I62" s="114"/>
      <c r="J62" s="115"/>
      <c r="K62" s="114"/>
      <c r="L62" s="114"/>
    </row>
    <row r="63" spans="1:12" ht="12.75">
      <c r="A63" s="200" t="s">
        <v>304</v>
      </c>
      <c r="B63" s="196">
        <v>535</v>
      </c>
      <c r="C63" s="196">
        <v>41362</v>
      </c>
      <c r="D63" s="196">
        <v>4294</v>
      </c>
      <c r="E63" s="196">
        <v>4757</v>
      </c>
      <c r="F63" s="196">
        <v>20544</v>
      </c>
      <c r="G63" s="196">
        <v>11767</v>
      </c>
      <c r="H63" s="102"/>
      <c r="I63" s="114"/>
      <c r="J63" s="115"/>
      <c r="K63" s="114"/>
      <c r="L63" s="114"/>
    </row>
    <row r="64" spans="1:12" ht="12.75">
      <c r="A64" s="201" t="s">
        <v>106</v>
      </c>
      <c r="B64" s="197">
        <v>2003</v>
      </c>
      <c r="C64" s="197">
        <v>108029</v>
      </c>
      <c r="D64" s="197">
        <v>10992</v>
      </c>
      <c r="E64" s="197">
        <v>9968</v>
      </c>
      <c r="F64" s="197">
        <v>59488</v>
      </c>
      <c r="G64" s="197">
        <v>27581</v>
      </c>
      <c r="H64" s="102"/>
      <c r="I64" s="114"/>
      <c r="J64" s="115"/>
      <c r="K64" s="114"/>
      <c r="L64" s="114"/>
    </row>
    <row r="65" spans="1:12" ht="12.75">
      <c r="A65" s="201"/>
      <c r="B65" s="197"/>
      <c r="C65" s="197"/>
      <c r="D65" s="197"/>
      <c r="E65" s="197"/>
      <c r="F65" s="197"/>
      <c r="G65" s="197"/>
      <c r="H65" s="102"/>
      <c r="I65" s="117"/>
      <c r="J65" s="118"/>
      <c r="K65" s="117"/>
      <c r="L65" s="117"/>
    </row>
    <row r="66" spans="1:12" ht="12.75">
      <c r="A66" s="201" t="s">
        <v>107</v>
      </c>
      <c r="B66" s="197">
        <v>4669</v>
      </c>
      <c r="C66" s="197">
        <v>214476</v>
      </c>
      <c r="D66" s="197">
        <v>16078</v>
      </c>
      <c r="E66" s="197">
        <v>12615</v>
      </c>
      <c r="F66" s="197">
        <v>146558</v>
      </c>
      <c r="G66" s="197">
        <v>39225</v>
      </c>
      <c r="H66" s="102"/>
      <c r="I66" s="114"/>
      <c r="J66" s="115"/>
      <c r="K66" s="117"/>
      <c r="L66" s="117"/>
    </row>
    <row r="67" spans="1:12" ht="12.75">
      <c r="A67" s="201"/>
      <c r="B67" s="196"/>
      <c r="C67" s="196"/>
      <c r="D67" s="196"/>
      <c r="E67" s="196"/>
      <c r="F67" s="196"/>
      <c r="G67" s="196"/>
      <c r="H67" s="102"/>
      <c r="I67" s="117"/>
      <c r="J67" s="118"/>
      <c r="K67" s="117"/>
      <c r="L67" s="117"/>
    </row>
    <row r="68" spans="1:12" ht="12.75">
      <c r="A68" s="200" t="s">
        <v>305</v>
      </c>
      <c r="B68" s="196">
        <v>15528</v>
      </c>
      <c r="C68" s="196">
        <v>150428</v>
      </c>
      <c r="D68" s="196">
        <v>16262</v>
      </c>
      <c r="E68" s="196">
        <v>9369</v>
      </c>
      <c r="F68" s="196">
        <v>42285</v>
      </c>
      <c r="G68" s="196">
        <v>82512</v>
      </c>
      <c r="H68" s="102"/>
      <c r="I68" s="114"/>
      <c r="J68" s="115"/>
      <c r="K68" s="117"/>
      <c r="L68" s="117"/>
    </row>
    <row r="69" spans="1:12" ht="12.75">
      <c r="A69" s="200" t="s">
        <v>306</v>
      </c>
      <c r="B69" s="196">
        <v>2471</v>
      </c>
      <c r="C69" s="196">
        <v>20871</v>
      </c>
      <c r="D69" s="196">
        <v>2352</v>
      </c>
      <c r="E69" s="196">
        <v>954</v>
      </c>
      <c r="F69" s="196">
        <v>5577</v>
      </c>
      <c r="G69" s="196">
        <v>11987</v>
      </c>
      <c r="H69" s="102"/>
      <c r="I69" s="114"/>
      <c r="J69" s="115"/>
      <c r="K69" s="114"/>
      <c r="L69" s="114"/>
    </row>
    <row r="70" spans="1:12" ht="12.75">
      <c r="A70" s="201" t="s">
        <v>110</v>
      </c>
      <c r="B70" s="197">
        <v>17999</v>
      </c>
      <c r="C70" s="197">
        <v>171299</v>
      </c>
      <c r="D70" s="197">
        <v>18614</v>
      </c>
      <c r="E70" s="197">
        <v>10323</v>
      </c>
      <c r="F70" s="197">
        <v>47862</v>
      </c>
      <c r="G70" s="197">
        <v>94499</v>
      </c>
      <c r="H70" s="102"/>
      <c r="I70" s="114"/>
      <c r="J70" s="115"/>
      <c r="K70" s="114"/>
      <c r="L70" s="114"/>
    </row>
    <row r="71" spans="1:12" ht="12.75">
      <c r="A71" s="201"/>
      <c r="B71" s="196"/>
      <c r="C71" s="196"/>
      <c r="D71" s="196"/>
      <c r="E71" s="196"/>
      <c r="F71" s="196"/>
      <c r="G71" s="196"/>
      <c r="H71" s="102"/>
      <c r="I71" s="117"/>
      <c r="J71" s="118"/>
      <c r="K71" s="117"/>
      <c r="L71" s="117"/>
    </row>
    <row r="72" spans="1:12" ht="12.75">
      <c r="A72" s="202" t="s">
        <v>307</v>
      </c>
      <c r="B72" s="196">
        <v>321</v>
      </c>
      <c r="C72" s="196">
        <v>26655</v>
      </c>
      <c r="D72" s="196">
        <v>2284</v>
      </c>
      <c r="E72" s="196">
        <v>3543</v>
      </c>
      <c r="F72" s="196">
        <v>15734</v>
      </c>
      <c r="G72" s="196">
        <v>5094</v>
      </c>
      <c r="H72" s="102"/>
      <c r="I72" s="114"/>
      <c r="J72" s="115"/>
      <c r="K72" s="117"/>
      <c r="L72" s="117"/>
    </row>
    <row r="73" spans="1:12" ht="12.75">
      <c r="A73" s="202" t="s">
        <v>308</v>
      </c>
      <c r="B73" s="196">
        <v>1401</v>
      </c>
      <c r="C73" s="196">
        <v>27821</v>
      </c>
      <c r="D73" s="196">
        <v>1783</v>
      </c>
      <c r="E73" s="196">
        <v>1949</v>
      </c>
      <c r="F73" s="196">
        <v>10865</v>
      </c>
      <c r="G73" s="196">
        <v>13224</v>
      </c>
      <c r="H73" s="102"/>
      <c r="I73" s="114"/>
      <c r="J73" s="115"/>
      <c r="K73" s="114"/>
      <c r="L73" s="114"/>
    </row>
    <row r="74" spans="1:12" ht="12.75">
      <c r="A74" s="202" t="s">
        <v>309</v>
      </c>
      <c r="B74" s="196">
        <v>2380</v>
      </c>
      <c r="C74" s="196">
        <v>30899</v>
      </c>
      <c r="D74" s="196">
        <v>579</v>
      </c>
      <c r="E74" s="196">
        <v>700</v>
      </c>
      <c r="F74" s="196">
        <v>16100</v>
      </c>
      <c r="G74" s="196">
        <v>13520</v>
      </c>
      <c r="H74" s="102"/>
      <c r="I74" s="114"/>
      <c r="J74" s="115"/>
      <c r="K74" s="114"/>
      <c r="L74" s="114"/>
    </row>
    <row r="75" spans="1:12" ht="12.75">
      <c r="A75" s="200" t="s">
        <v>310</v>
      </c>
      <c r="B75" s="196">
        <v>394</v>
      </c>
      <c r="C75" s="196">
        <v>18113</v>
      </c>
      <c r="D75" s="196">
        <v>1148</v>
      </c>
      <c r="E75" s="196">
        <v>1287</v>
      </c>
      <c r="F75" s="196">
        <v>11335</v>
      </c>
      <c r="G75" s="196">
        <v>4343</v>
      </c>
      <c r="H75" s="102"/>
      <c r="I75" s="114"/>
      <c r="J75" s="115"/>
      <c r="K75" s="114"/>
      <c r="L75" s="114"/>
    </row>
    <row r="76" spans="1:16" s="83" customFormat="1" ht="12.75">
      <c r="A76" s="200" t="s">
        <v>311</v>
      </c>
      <c r="B76" s="196">
        <v>3109</v>
      </c>
      <c r="C76" s="196">
        <v>29787</v>
      </c>
      <c r="D76" s="196">
        <v>13</v>
      </c>
      <c r="E76" s="196">
        <v>2006</v>
      </c>
      <c r="F76" s="196">
        <v>7822</v>
      </c>
      <c r="G76" s="196">
        <v>19946</v>
      </c>
      <c r="H76" s="79"/>
      <c r="I76" s="112"/>
      <c r="J76" s="119"/>
      <c r="K76" s="112"/>
      <c r="L76" s="112"/>
      <c r="M76" s="79"/>
      <c r="N76" s="79"/>
      <c r="O76" s="79"/>
      <c r="P76" s="79"/>
    </row>
    <row r="77" spans="1:12" ht="12.75">
      <c r="A77" s="202" t="s">
        <v>312</v>
      </c>
      <c r="B77" s="196">
        <v>252</v>
      </c>
      <c r="C77" s="196">
        <v>23237</v>
      </c>
      <c r="D77" s="196">
        <v>971</v>
      </c>
      <c r="E77" s="196">
        <v>2573</v>
      </c>
      <c r="F77" s="196">
        <v>10482</v>
      </c>
      <c r="G77" s="196">
        <v>9211</v>
      </c>
      <c r="H77" s="102"/>
      <c r="I77" s="114"/>
      <c r="J77" s="115"/>
      <c r="K77" s="114"/>
      <c r="L77" s="114"/>
    </row>
    <row r="78" spans="1:12" ht="12.75">
      <c r="A78" s="202" t="s">
        <v>313</v>
      </c>
      <c r="B78" s="196">
        <v>1029</v>
      </c>
      <c r="C78" s="196">
        <v>33159</v>
      </c>
      <c r="D78" s="196">
        <v>1319</v>
      </c>
      <c r="E78" s="196">
        <v>2309</v>
      </c>
      <c r="F78" s="196">
        <v>20631</v>
      </c>
      <c r="G78" s="196">
        <v>8900</v>
      </c>
      <c r="H78" s="102"/>
      <c r="I78" s="114"/>
      <c r="J78" s="115"/>
      <c r="K78" s="114"/>
      <c r="L78" s="114"/>
    </row>
    <row r="79" spans="1:12" ht="12.75">
      <c r="A79" s="200" t="s">
        <v>314</v>
      </c>
      <c r="B79" s="196">
        <v>2362</v>
      </c>
      <c r="C79" s="196">
        <v>51008</v>
      </c>
      <c r="D79" s="196">
        <v>2194</v>
      </c>
      <c r="E79" s="196">
        <v>2784</v>
      </c>
      <c r="F79" s="196">
        <v>29214</v>
      </c>
      <c r="G79" s="196">
        <v>16816</v>
      </c>
      <c r="H79" s="102"/>
      <c r="I79" s="114"/>
      <c r="J79" s="115"/>
      <c r="K79" s="114"/>
      <c r="L79" s="114"/>
    </row>
    <row r="80" spans="1:12" ht="12.75">
      <c r="A80" s="201" t="s">
        <v>134</v>
      </c>
      <c r="B80" s="197">
        <v>11248</v>
      </c>
      <c r="C80" s="197">
        <v>240679</v>
      </c>
      <c r="D80" s="197">
        <v>10291</v>
      </c>
      <c r="E80" s="197">
        <v>17151</v>
      </c>
      <c r="F80" s="197">
        <v>122183</v>
      </c>
      <c r="G80" s="197">
        <v>91054</v>
      </c>
      <c r="H80" s="102"/>
      <c r="I80" s="114"/>
      <c r="J80" s="115"/>
      <c r="K80" s="114"/>
      <c r="L80" s="114"/>
    </row>
    <row r="81" spans="1:12" ht="12.75">
      <c r="A81" s="201"/>
      <c r="B81" s="196"/>
      <c r="C81" s="196"/>
      <c r="D81" s="196"/>
      <c r="E81" s="196"/>
      <c r="F81" s="196"/>
      <c r="G81" s="196"/>
      <c r="H81" s="102"/>
      <c r="I81" s="117"/>
      <c r="J81" s="118"/>
      <c r="K81" s="117"/>
      <c r="L81" s="117"/>
    </row>
    <row r="82" spans="1:12" ht="12.75">
      <c r="A82" s="200" t="s">
        <v>315</v>
      </c>
      <c r="B82" s="196">
        <v>515</v>
      </c>
      <c r="C82" s="196">
        <v>3757</v>
      </c>
      <c r="D82" s="196">
        <v>162</v>
      </c>
      <c r="E82" s="196">
        <v>317</v>
      </c>
      <c r="F82" s="196">
        <v>2471</v>
      </c>
      <c r="G82" s="196">
        <v>807</v>
      </c>
      <c r="H82" s="102"/>
      <c r="I82" s="114"/>
      <c r="J82" s="115"/>
      <c r="K82" s="116"/>
      <c r="L82" s="116"/>
    </row>
    <row r="83" spans="1:12" ht="12.75">
      <c r="A83" s="200" t="s">
        <v>316</v>
      </c>
      <c r="B83" s="196">
        <v>307</v>
      </c>
      <c r="C83" s="196">
        <v>6261</v>
      </c>
      <c r="D83" s="196">
        <v>755</v>
      </c>
      <c r="E83" s="196">
        <v>787</v>
      </c>
      <c r="F83" s="196">
        <v>3454</v>
      </c>
      <c r="G83" s="196">
        <v>1265</v>
      </c>
      <c r="H83" s="102"/>
      <c r="I83" s="114"/>
      <c r="J83" s="115"/>
      <c r="K83" s="116"/>
      <c r="L83" s="114"/>
    </row>
    <row r="84" spans="1:12" ht="12.75">
      <c r="A84" s="201" t="s">
        <v>115</v>
      </c>
      <c r="B84" s="197">
        <v>822</v>
      </c>
      <c r="C84" s="197">
        <v>10018</v>
      </c>
      <c r="D84" s="197">
        <v>917</v>
      </c>
      <c r="E84" s="197">
        <v>1104</v>
      </c>
      <c r="F84" s="197">
        <v>5925</v>
      </c>
      <c r="G84" s="197">
        <v>2072</v>
      </c>
      <c r="H84" s="102"/>
      <c r="I84" s="114"/>
      <c r="J84" s="115"/>
      <c r="K84" s="116"/>
      <c r="L84" s="114"/>
    </row>
    <row r="85" spans="1:12" ht="12.75">
      <c r="A85" s="201"/>
      <c r="B85" s="197"/>
      <c r="C85" s="197"/>
      <c r="D85" s="197"/>
      <c r="E85" s="197"/>
      <c r="F85" s="197"/>
      <c r="G85" s="197"/>
      <c r="H85" s="102"/>
      <c r="I85" s="117"/>
      <c r="J85" s="118"/>
      <c r="K85" s="117"/>
      <c r="L85" s="117"/>
    </row>
    <row r="86" spans="1:12" ht="13.5" thickBot="1">
      <c r="A86" s="204" t="s">
        <v>317</v>
      </c>
      <c r="B86" s="198">
        <v>70160</v>
      </c>
      <c r="C86" s="198">
        <v>2596679</v>
      </c>
      <c r="D86" s="198">
        <v>239972</v>
      </c>
      <c r="E86" s="198">
        <v>243390</v>
      </c>
      <c r="F86" s="198">
        <v>1479107</v>
      </c>
      <c r="G86" s="198">
        <v>634209</v>
      </c>
      <c r="H86" s="102"/>
      <c r="I86" s="114"/>
      <c r="J86" s="115"/>
      <c r="K86" s="116"/>
      <c r="L86" s="116"/>
    </row>
    <row r="87" spans="8:12" ht="12.75">
      <c r="H87" s="102"/>
      <c r="I87" s="117"/>
      <c r="J87" s="118"/>
      <c r="K87" s="117"/>
      <c r="L87" s="117"/>
    </row>
  </sheetData>
  <mergeCells count="9">
    <mergeCell ref="I6:I9"/>
    <mergeCell ref="K6:K9"/>
    <mergeCell ref="L6:L9"/>
    <mergeCell ref="D7:E7"/>
    <mergeCell ref="F7:G7"/>
    <mergeCell ref="A1:G1"/>
    <mergeCell ref="A3:G3"/>
    <mergeCell ref="B5:G5"/>
    <mergeCell ref="C6:G6"/>
  </mergeCells>
  <printOptions/>
  <pageMargins left="0.5905511811023623" right="0.1968503937007874" top="0.5905511811023623" bottom="0.984251968503937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 transitionEvaluation="1"/>
  <dimension ref="A1:J69"/>
  <sheetViews>
    <sheetView showGridLines="0" tabSelected="1" zoomScale="75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209" customWidth="1"/>
    <col min="2" max="5" width="16.7109375" style="209" customWidth="1"/>
    <col min="6" max="6" width="18.28125" style="209" customWidth="1"/>
    <col min="7" max="8" width="14.7109375" style="209" customWidth="1"/>
    <col min="9" max="9" width="16.7109375" style="209" customWidth="1"/>
    <col min="10" max="16384" width="19.140625" style="209" customWidth="1"/>
  </cols>
  <sheetData>
    <row r="1" spans="1:8" s="208" customFormat="1" ht="18">
      <c r="A1" s="464" t="s">
        <v>248</v>
      </c>
      <c r="B1" s="464"/>
      <c r="C1" s="464"/>
      <c r="D1" s="464"/>
      <c r="E1" s="464"/>
      <c r="F1" s="464"/>
      <c r="G1" s="234"/>
      <c r="H1" s="234"/>
    </row>
    <row r="3" spans="1:8" ht="15">
      <c r="A3" s="463" t="s">
        <v>258</v>
      </c>
      <c r="B3" s="463"/>
      <c r="C3" s="463"/>
      <c r="D3" s="463"/>
      <c r="E3" s="463"/>
      <c r="F3" s="463"/>
      <c r="G3" s="235"/>
      <c r="H3" s="230"/>
    </row>
    <row r="4" spans="1:8" ht="13.5" thickBot="1">
      <c r="A4" s="236"/>
      <c r="B4" s="236"/>
      <c r="C4" s="236"/>
      <c r="D4" s="236"/>
      <c r="E4" s="236"/>
      <c r="F4" s="236"/>
      <c r="G4" s="237"/>
      <c r="H4" s="230"/>
    </row>
    <row r="5" spans="1:8" ht="12.75">
      <c r="A5" s="238"/>
      <c r="B5" s="239" t="s">
        <v>10</v>
      </c>
      <c r="C5" s="239" t="s">
        <v>11</v>
      </c>
      <c r="D5" s="465" t="s">
        <v>12</v>
      </c>
      <c r="E5" s="466"/>
      <c r="F5" s="466"/>
      <c r="G5" s="187"/>
      <c r="H5" s="230"/>
    </row>
    <row r="6" spans="1:8" ht="12.75">
      <c r="A6" s="240" t="s">
        <v>1</v>
      </c>
      <c r="B6" s="241" t="s">
        <v>13</v>
      </c>
      <c r="C6" s="241" t="s">
        <v>14</v>
      </c>
      <c r="D6" s="242"/>
      <c r="E6" s="242"/>
      <c r="F6" s="243"/>
      <c r="G6" s="187"/>
      <c r="H6" s="230"/>
    </row>
    <row r="7" spans="1:8" ht="13.5" thickBot="1">
      <c r="A7" s="215"/>
      <c r="B7" s="216" t="s">
        <v>15</v>
      </c>
      <c r="C7" s="216" t="s">
        <v>16</v>
      </c>
      <c r="D7" s="216" t="s">
        <v>10</v>
      </c>
      <c r="E7" s="216" t="s">
        <v>17</v>
      </c>
      <c r="F7" s="244" t="s">
        <v>18</v>
      </c>
      <c r="G7" s="240"/>
      <c r="H7" s="230"/>
    </row>
    <row r="8" spans="1:8" ht="12.75" customHeight="1">
      <c r="A8" s="219" t="s">
        <v>250</v>
      </c>
      <c r="B8" s="223">
        <v>5126</v>
      </c>
      <c r="C8" s="237">
        <v>1559</v>
      </c>
      <c r="D8" s="223">
        <v>601</v>
      </c>
      <c r="E8" s="237">
        <v>82</v>
      </c>
      <c r="F8" s="221">
        <v>519</v>
      </c>
      <c r="G8" s="245"/>
      <c r="H8" s="230"/>
    </row>
    <row r="9" spans="1:8" ht="12.75">
      <c r="A9" s="219" t="s">
        <v>224</v>
      </c>
      <c r="B9" s="223">
        <v>5063</v>
      </c>
      <c r="C9" s="237">
        <v>1531</v>
      </c>
      <c r="D9" s="223">
        <v>531</v>
      </c>
      <c r="E9" s="237">
        <v>71</v>
      </c>
      <c r="F9" s="221">
        <v>460</v>
      </c>
      <c r="G9" s="245"/>
      <c r="H9" s="230"/>
    </row>
    <row r="10" spans="1:8" ht="12.75">
      <c r="A10" s="219" t="s">
        <v>225</v>
      </c>
      <c r="B10" s="223">
        <v>4975</v>
      </c>
      <c r="C10" s="237">
        <v>1484</v>
      </c>
      <c r="D10" s="223">
        <v>467</v>
      </c>
      <c r="E10" s="237">
        <v>58</v>
      </c>
      <c r="F10" s="221">
        <v>409</v>
      </c>
      <c r="G10" s="245"/>
      <c r="H10" s="230"/>
    </row>
    <row r="11" spans="1:8" ht="12.75">
      <c r="A11" s="219" t="s">
        <v>235</v>
      </c>
      <c r="B11" s="223">
        <v>5018</v>
      </c>
      <c r="C11" s="237">
        <v>1496</v>
      </c>
      <c r="D11" s="223">
        <v>509</v>
      </c>
      <c r="E11" s="237">
        <v>68</v>
      </c>
      <c r="F11" s="221">
        <v>441</v>
      </c>
      <c r="G11" s="245"/>
      <c r="H11" s="230"/>
    </row>
    <row r="12" spans="1:8" ht="12.75">
      <c r="A12" s="219" t="s">
        <v>232</v>
      </c>
      <c r="B12" s="223">
        <v>5248</v>
      </c>
      <c r="C12" s="237">
        <v>1618</v>
      </c>
      <c r="D12" s="223">
        <v>535</v>
      </c>
      <c r="E12" s="237">
        <v>72</v>
      </c>
      <c r="F12" s="221">
        <v>463</v>
      </c>
      <c r="G12" s="245"/>
      <c r="H12" s="230"/>
    </row>
    <row r="13" spans="1:8" ht="12.75">
      <c r="A13" s="219" t="s">
        <v>227</v>
      </c>
      <c r="B13" s="223">
        <v>5512</v>
      </c>
      <c r="C13" s="237">
        <v>1758</v>
      </c>
      <c r="D13" s="223">
        <v>637</v>
      </c>
      <c r="E13" s="237">
        <v>123</v>
      </c>
      <c r="F13" s="221">
        <v>514</v>
      </c>
      <c r="G13" s="245"/>
      <c r="H13" s="230"/>
    </row>
    <row r="14" spans="1:8" ht="12.75">
      <c r="A14" s="219" t="s">
        <v>228</v>
      </c>
      <c r="B14" s="223">
        <v>5925</v>
      </c>
      <c r="C14" s="237">
        <v>1926</v>
      </c>
      <c r="D14" s="223">
        <v>675</v>
      </c>
      <c r="E14" s="237">
        <v>136</v>
      </c>
      <c r="F14" s="221">
        <v>539</v>
      </c>
      <c r="G14" s="245"/>
      <c r="H14" s="230"/>
    </row>
    <row r="15" spans="1:8" ht="12.75">
      <c r="A15" s="219" t="s">
        <v>64</v>
      </c>
      <c r="B15" s="223">
        <v>5884</v>
      </c>
      <c r="C15" s="237">
        <v>2033.372</v>
      </c>
      <c r="D15" s="223">
        <v>636.435</v>
      </c>
      <c r="E15" s="237">
        <v>119.435</v>
      </c>
      <c r="F15" s="221">
        <v>517</v>
      </c>
      <c r="G15" s="245"/>
      <c r="H15" s="230"/>
    </row>
    <row r="16" spans="1:8" ht="12.75">
      <c r="A16" s="219" t="s">
        <v>65</v>
      </c>
      <c r="B16" s="223">
        <v>5965</v>
      </c>
      <c r="C16" s="237">
        <v>2009</v>
      </c>
      <c r="D16" s="223">
        <v>696.6</v>
      </c>
      <c r="E16" s="237">
        <v>117.6</v>
      </c>
      <c r="F16" s="221">
        <v>579</v>
      </c>
      <c r="G16" s="245"/>
      <c r="H16" s="230"/>
    </row>
    <row r="17" spans="1:8" ht="12.75">
      <c r="A17" s="219" t="s">
        <v>236</v>
      </c>
      <c r="B17" s="223">
        <v>6291</v>
      </c>
      <c r="C17" s="237">
        <v>2217</v>
      </c>
      <c r="D17" s="223">
        <v>703</v>
      </c>
      <c r="E17" s="237">
        <v>135</v>
      </c>
      <c r="F17" s="221">
        <v>568</v>
      </c>
      <c r="G17" s="245"/>
      <c r="H17" s="230"/>
    </row>
    <row r="18" spans="1:8" s="187" customFormat="1" ht="12.75">
      <c r="A18" s="219" t="s">
        <v>233</v>
      </c>
      <c r="B18" s="223">
        <v>6216</v>
      </c>
      <c r="C18" s="209">
        <v>2109.468</v>
      </c>
      <c r="D18" s="223">
        <v>731.5679999999999</v>
      </c>
      <c r="E18" s="237">
        <v>134.141</v>
      </c>
      <c r="F18" s="188">
        <v>597.4269999999999</v>
      </c>
      <c r="G18" s="245"/>
      <c r="H18" s="237"/>
    </row>
    <row r="19" spans="1:8" s="187" customFormat="1" ht="12.75">
      <c r="A19" s="219" t="s">
        <v>237</v>
      </c>
      <c r="B19" s="223">
        <v>6411</v>
      </c>
      <c r="C19" s="237">
        <v>2170</v>
      </c>
      <c r="D19" s="223">
        <v>790.577</v>
      </c>
      <c r="E19" s="237">
        <v>154</v>
      </c>
      <c r="F19" s="221">
        <v>636.577</v>
      </c>
      <c r="G19" s="245"/>
      <c r="H19" s="83"/>
    </row>
    <row r="20" spans="1:8" s="187" customFormat="1" ht="12.75">
      <c r="A20" s="219" t="s">
        <v>234</v>
      </c>
      <c r="B20" s="223">
        <v>6477.895</v>
      </c>
      <c r="C20" s="237">
        <v>2181.502</v>
      </c>
      <c r="D20" s="223">
        <v>747.82</v>
      </c>
      <c r="E20" s="237">
        <v>156.872</v>
      </c>
      <c r="F20" s="221">
        <v>590.948</v>
      </c>
      <c r="G20" s="245"/>
      <c r="H20" s="237"/>
    </row>
    <row r="21" spans="1:8" s="187" customFormat="1" ht="12.75">
      <c r="A21" s="219" t="s">
        <v>245</v>
      </c>
      <c r="B21" s="189">
        <v>6548.379</v>
      </c>
      <c r="C21" s="187">
        <v>2236.092</v>
      </c>
      <c r="D21" s="223">
        <v>726.807</v>
      </c>
      <c r="E21" s="187">
        <v>155.329</v>
      </c>
      <c r="F21" s="188">
        <v>571.478</v>
      </c>
      <c r="G21" s="245"/>
      <c r="H21" s="237"/>
    </row>
    <row r="22" spans="1:8" s="187" customFormat="1" ht="12.75">
      <c r="A22" s="225" t="s">
        <v>260</v>
      </c>
      <c r="B22" s="189">
        <v>6653.087</v>
      </c>
      <c r="C22" s="246">
        <v>2255.85</v>
      </c>
      <c r="D22" s="189">
        <v>813.298</v>
      </c>
      <c r="E22" s="223">
        <v>207.425</v>
      </c>
      <c r="F22" s="188">
        <v>605.873</v>
      </c>
      <c r="G22" s="245"/>
      <c r="H22" s="237"/>
    </row>
    <row r="23" spans="1:8" s="187" customFormat="1" ht="13.5" thickBot="1">
      <c r="A23" s="247" t="s">
        <v>417</v>
      </c>
      <c r="B23" s="248">
        <v>6463.43010295357</v>
      </c>
      <c r="C23" s="249">
        <v>2254.07904088621</v>
      </c>
      <c r="D23" s="248">
        <v>748</v>
      </c>
      <c r="E23" s="227">
        <v>187</v>
      </c>
      <c r="F23" s="250">
        <v>566</v>
      </c>
      <c r="G23" s="245"/>
      <c r="H23" s="237"/>
    </row>
    <row r="26" spans="1:8" ht="12.75">
      <c r="A26" s="230"/>
      <c r="B26" s="230"/>
      <c r="C26" s="230"/>
      <c r="D26" s="230"/>
      <c r="E26" s="230"/>
      <c r="F26" s="230"/>
      <c r="G26" s="230"/>
      <c r="H26" s="230"/>
    </row>
    <row r="27" spans="1:9" ht="12.75">
      <c r="A27" s="251"/>
      <c r="B27" s="467" t="s">
        <v>19</v>
      </c>
      <c r="C27" s="468"/>
      <c r="D27" s="468"/>
      <c r="E27" s="468"/>
      <c r="F27" s="468"/>
      <c r="G27" s="468"/>
      <c r="H27" s="468"/>
      <c r="I27" s="471"/>
    </row>
    <row r="28" spans="1:9" ht="14.25">
      <c r="A28" s="252" t="s">
        <v>1</v>
      </c>
      <c r="B28" s="223"/>
      <c r="C28" s="223"/>
      <c r="D28" s="223"/>
      <c r="E28" s="470" t="s">
        <v>256</v>
      </c>
      <c r="F28" s="468"/>
      <c r="G28" s="468"/>
      <c r="H28" s="468"/>
      <c r="I28" s="471"/>
    </row>
    <row r="29" spans="1:9" ht="14.25">
      <c r="A29" s="253"/>
      <c r="B29" s="241" t="s">
        <v>10</v>
      </c>
      <c r="C29" s="254" t="s">
        <v>243</v>
      </c>
      <c r="D29" s="254" t="s">
        <v>255</v>
      </c>
      <c r="E29" s="241" t="s">
        <v>10</v>
      </c>
      <c r="F29" s="467" t="s">
        <v>20</v>
      </c>
      <c r="G29" s="468"/>
      <c r="H29" s="469"/>
      <c r="I29" s="255" t="s">
        <v>21</v>
      </c>
    </row>
    <row r="30" spans="1:10" ht="13.5" thickBot="1">
      <c r="A30" s="256"/>
      <c r="B30" s="227"/>
      <c r="C30" s="227"/>
      <c r="D30" s="227"/>
      <c r="E30" s="227"/>
      <c r="F30" s="216" t="s">
        <v>22</v>
      </c>
      <c r="G30" s="244" t="s">
        <v>23</v>
      </c>
      <c r="H30" s="217" t="s">
        <v>21</v>
      </c>
      <c r="I30" s="250"/>
      <c r="J30" s="187"/>
    </row>
    <row r="31" spans="1:10" ht="14.25">
      <c r="A31" s="219" t="s">
        <v>251</v>
      </c>
      <c r="B31" s="223">
        <v>2966</v>
      </c>
      <c r="C31" s="237">
        <v>68</v>
      </c>
      <c r="D31" s="223">
        <v>170</v>
      </c>
      <c r="E31" s="223">
        <v>2728</v>
      </c>
      <c r="F31" s="223">
        <v>1588</v>
      </c>
      <c r="G31" s="237">
        <v>1354</v>
      </c>
      <c r="H31" s="223">
        <v>234</v>
      </c>
      <c r="I31" s="224">
        <v>1140</v>
      </c>
      <c r="J31" s="187"/>
    </row>
    <row r="32" spans="1:10" ht="12.75">
      <c r="A32" s="219" t="s">
        <v>238</v>
      </c>
      <c r="B32" s="223">
        <v>3001</v>
      </c>
      <c r="C32" s="237">
        <v>75</v>
      </c>
      <c r="D32" s="223">
        <v>188</v>
      </c>
      <c r="E32" s="223">
        <v>2738</v>
      </c>
      <c r="F32" s="223">
        <v>1525</v>
      </c>
      <c r="G32" s="237">
        <v>1267</v>
      </c>
      <c r="H32" s="223">
        <v>258</v>
      </c>
      <c r="I32" s="224">
        <v>1213</v>
      </c>
      <c r="J32" s="187"/>
    </row>
    <row r="33" spans="1:10" ht="12.75">
      <c r="A33" s="219" t="s">
        <v>231</v>
      </c>
      <c r="B33" s="223">
        <v>3025</v>
      </c>
      <c r="C33" s="237">
        <v>76</v>
      </c>
      <c r="D33" s="223">
        <v>172</v>
      </c>
      <c r="E33" s="223">
        <v>2777</v>
      </c>
      <c r="F33" s="223">
        <v>1454</v>
      </c>
      <c r="G33" s="237">
        <v>1280</v>
      </c>
      <c r="H33" s="223">
        <v>174</v>
      </c>
      <c r="I33" s="224">
        <v>1323</v>
      </c>
      <c r="J33" s="187"/>
    </row>
    <row r="34" spans="1:10" ht="12.75">
      <c r="A34" s="219" t="s">
        <v>226</v>
      </c>
      <c r="B34" s="223">
        <v>3013</v>
      </c>
      <c r="C34" s="237">
        <v>83</v>
      </c>
      <c r="D34" s="223">
        <v>193</v>
      </c>
      <c r="E34" s="223">
        <v>2737</v>
      </c>
      <c r="F34" s="223">
        <v>1379</v>
      </c>
      <c r="G34" s="237">
        <v>1193</v>
      </c>
      <c r="H34" s="223">
        <v>186</v>
      </c>
      <c r="I34" s="224">
        <v>1358</v>
      </c>
      <c r="J34" s="187"/>
    </row>
    <row r="35" spans="1:10" ht="12.75">
      <c r="A35" s="219" t="s">
        <v>232</v>
      </c>
      <c r="B35" s="223">
        <v>3095</v>
      </c>
      <c r="C35" s="237">
        <v>86</v>
      </c>
      <c r="D35" s="223">
        <v>192</v>
      </c>
      <c r="E35" s="223">
        <v>2817</v>
      </c>
      <c r="F35" s="223">
        <v>1338</v>
      </c>
      <c r="G35" s="237">
        <v>1177</v>
      </c>
      <c r="H35" s="223">
        <v>161</v>
      </c>
      <c r="I35" s="224">
        <v>1479</v>
      </c>
      <c r="J35" s="187"/>
    </row>
    <row r="36" spans="1:10" ht="12.75">
      <c r="A36" s="219" t="s">
        <v>62</v>
      </c>
      <c r="B36" s="223">
        <v>3117</v>
      </c>
      <c r="C36" s="237">
        <v>96</v>
      </c>
      <c r="D36" s="223">
        <v>195</v>
      </c>
      <c r="E36" s="223">
        <v>2826</v>
      </c>
      <c r="F36" s="223">
        <v>1292</v>
      </c>
      <c r="G36" s="237">
        <v>1153</v>
      </c>
      <c r="H36" s="223">
        <v>139</v>
      </c>
      <c r="I36" s="224">
        <v>1534</v>
      </c>
      <c r="J36" s="187"/>
    </row>
    <row r="37" spans="1:10" ht="12.75">
      <c r="A37" s="219" t="s">
        <v>228</v>
      </c>
      <c r="B37" s="223">
        <v>3324</v>
      </c>
      <c r="C37" s="237">
        <v>106</v>
      </c>
      <c r="D37" s="223">
        <v>236</v>
      </c>
      <c r="E37" s="223">
        <v>2981</v>
      </c>
      <c r="F37" s="223">
        <v>1289</v>
      </c>
      <c r="G37" s="237">
        <v>1196</v>
      </c>
      <c r="H37" s="223">
        <v>93</v>
      </c>
      <c r="I37" s="224">
        <v>1692</v>
      </c>
      <c r="J37" s="187"/>
    </row>
    <row r="38" spans="1:10" ht="12.75">
      <c r="A38" s="219" t="s">
        <v>229</v>
      </c>
      <c r="B38" s="223">
        <v>3213.9309999999996</v>
      </c>
      <c r="C38" s="237">
        <v>100.21</v>
      </c>
      <c r="D38" s="223">
        <v>225.026</v>
      </c>
      <c r="E38" s="223">
        <v>2888.51</v>
      </c>
      <c r="F38" s="223">
        <v>1260.51</v>
      </c>
      <c r="G38" s="237">
        <v>1129.741</v>
      </c>
      <c r="H38" s="223">
        <v>130.769</v>
      </c>
      <c r="I38" s="224">
        <v>1628</v>
      </c>
      <c r="J38" s="187"/>
    </row>
    <row r="39" spans="1:10" ht="12.75">
      <c r="A39" s="219" t="s">
        <v>65</v>
      </c>
      <c r="B39" s="223">
        <v>3258</v>
      </c>
      <c r="C39" s="237">
        <v>94.968</v>
      </c>
      <c r="D39" s="223">
        <v>215.02100000000002</v>
      </c>
      <c r="E39" s="223">
        <v>2948</v>
      </c>
      <c r="F39" s="223">
        <v>1308</v>
      </c>
      <c r="G39" s="237">
        <v>1161</v>
      </c>
      <c r="H39" s="223">
        <v>147.314</v>
      </c>
      <c r="I39" s="224">
        <v>1640</v>
      </c>
      <c r="J39" s="187"/>
    </row>
    <row r="40" spans="1:10" ht="12.75">
      <c r="A40" s="219" t="s">
        <v>236</v>
      </c>
      <c r="B40" s="223">
        <v>3371</v>
      </c>
      <c r="C40" s="237">
        <v>102</v>
      </c>
      <c r="D40" s="223">
        <v>231</v>
      </c>
      <c r="E40" s="223">
        <v>3038</v>
      </c>
      <c r="F40" s="223">
        <v>1207</v>
      </c>
      <c r="G40" s="237">
        <v>1161</v>
      </c>
      <c r="H40" s="223">
        <v>46</v>
      </c>
      <c r="I40" s="224">
        <v>1831</v>
      </c>
      <c r="J40" s="187"/>
    </row>
    <row r="41" spans="1:9" s="187" customFormat="1" ht="12.75">
      <c r="A41" s="219" t="s">
        <v>67</v>
      </c>
      <c r="B41" s="223">
        <v>3351</v>
      </c>
      <c r="C41" s="237">
        <v>109.605</v>
      </c>
      <c r="D41" s="223">
        <v>218.03</v>
      </c>
      <c r="E41" s="223">
        <v>3048.162</v>
      </c>
      <c r="F41" s="223">
        <v>1151.031</v>
      </c>
      <c r="G41" s="237">
        <v>1096.774</v>
      </c>
      <c r="H41" s="223">
        <v>54.257</v>
      </c>
      <c r="I41" s="224">
        <v>1897.1309999999999</v>
      </c>
    </row>
    <row r="42" spans="1:9" s="187" customFormat="1" ht="12.75">
      <c r="A42" s="219" t="s">
        <v>230</v>
      </c>
      <c r="B42" s="223">
        <v>3450</v>
      </c>
      <c r="C42" s="237">
        <v>104</v>
      </c>
      <c r="D42" s="223">
        <v>269</v>
      </c>
      <c r="E42" s="223">
        <v>3077</v>
      </c>
      <c r="F42" s="223">
        <v>1182</v>
      </c>
      <c r="G42" s="237">
        <v>1113</v>
      </c>
      <c r="H42" s="223">
        <v>69</v>
      </c>
      <c r="I42" s="224">
        <v>1895</v>
      </c>
    </row>
    <row r="43" spans="1:9" s="187" customFormat="1" ht="12.75">
      <c r="A43" s="219" t="s">
        <v>234</v>
      </c>
      <c r="B43" s="223">
        <v>3548.573</v>
      </c>
      <c r="C43" s="237">
        <v>120.145</v>
      </c>
      <c r="D43" s="223">
        <v>302.819</v>
      </c>
      <c r="E43" s="223">
        <v>3125.609</v>
      </c>
      <c r="F43" s="223">
        <v>1154.212</v>
      </c>
      <c r="G43" s="237">
        <v>1097.515</v>
      </c>
      <c r="H43" s="223">
        <v>56.697</v>
      </c>
      <c r="I43" s="224">
        <v>1971.397</v>
      </c>
    </row>
    <row r="44" spans="1:9" s="187" customFormat="1" ht="12.75">
      <c r="A44" s="225" t="s">
        <v>245</v>
      </c>
      <c r="B44" s="189">
        <v>3585.48</v>
      </c>
      <c r="C44" s="189">
        <v>133.233</v>
      </c>
      <c r="D44" s="189">
        <v>317.256</v>
      </c>
      <c r="E44" s="223">
        <v>3134.991</v>
      </c>
      <c r="F44" s="189">
        <v>1117.67</v>
      </c>
      <c r="G44" s="188">
        <v>1061.82</v>
      </c>
      <c r="H44" s="189">
        <v>55.85</v>
      </c>
      <c r="I44" s="188">
        <v>2017.321</v>
      </c>
    </row>
    <row r="45" spans="1:9" s="187" customFormat="1" ht="12.75">
      <c r="A45" s="225" t="s">
        <v>260</v>
      </c>
      <c r="B45" s="189">
        <v>3583.939</v>
      </c>
      <c r="C45" s="189">
        <v>131.752</v>
      </c>
      <c r="D45" s="189">
        <v>401.676</v>
      </c>
      <c r="E45" s="223">
        <v>3050.871</v>
      </c>
      <c r="F45" s="189">
        <v>1056.917</v>
      </c>
      <c r="G45" s="189">
        <v>1010.092</v>
      </c>
      <c r="H45" s="189">
        <v>46.825</v>
      </c>
      <c r="I45" s="188">
        <v>1993.954</v>
      </c>
    </row>
    <row r="46" spans="1:9" s="187" customFormat="1" ht="13.5" thickBot="1">
      <c r="A46" s="257">
        <v>2005</v>
      </c>
      <c r="B46" s="250">
        <v>3464</v>
      </c>
      <c r="C46" s="250">
        <v>134</v>
      </c>
      <c r="D46" s="250">
        <v>367</v>
      </c>
      <c r="E46" s="258">
        <v>2963</v>
      </c>
      <c r="F46" s="250">
        <v>1012.9138251938598</v>
      </c>
      <c r="G46" s="250">
        <f>952692.320109114/1000</f>
        <v>952.692320109114</v>
      </c>
      <c r="H46" s="250">
        <f>60221.5050847458/1000</f>
        <v>60.2215050847458</v>
      </c>
      <c r="I46" s="250">
        <v>1955</v>
      </c>
    </row>
    <row r="47" spans="1:9" ht="14.25">
      <c r="A47" s="231" t="s">
        <v>436</v>
      </c>
      <c r="B47" s="230"/>
      <c r="C47" s="230"/>
      <c r="D47" s="230"/>
      <c r="E47" s="230"/>
      <c r="F47" s="230"/>
      <c r="G47" s="230"/>
      <c r="H47" s="230"/>
      <c r="I47" s="187"/>
    </row>
    <row r="48" spans="1:8" ht="14.25">
      <c r="A48" s="231" t="s">
        <v>252</v>
      </c>
      <c r="B48" s="230"/>
      <c r="C48" s="230"/>
      <c r="D48" s="230"/>
      <c r="E48" s="230"/>
      <c r="F48" s="230"/>
      <c r="G48" s="230"/>
      <c r="H48" s="230"/>
    </row>
    <row r="49" spans="1:8" ht="14.25">
      <c r="A49" s="231" t="s">
        <v>253</v>
      </c>
      <c r="B49" s="230"/>
      <c r="C49" s="230"/>
      <c r="D49" s="230"/>
      <c r="E49" s="230"/>
      <c r="F49" s="230"/>
      <c r="G49" s="230"/>
      <c r="H49" s="230"/>
    </row>
    <row r="50" spans="1:8" ht="14.25">
      <c r="A50" s="231" t="s">
        <v>254</v>
      </c>
      <c r="B50" s="230"/>
      <c r="C50" s="230"/>
      <c r="D50" s="230"/>
      <c r="E50" s="230"/>
      <c r="F50" s="55"/>
      <c r="G50" s="55"/>
      <c r="H50" s="230"/>
    </row>
    <row r="51" spans="1:8" ht="12.75">
      <c r="A51" s="231"/>
      <c r="B51" s="230"/>
      <c r="C51" s="230"/>
      <c r="D51" s="230"/>
      <c r="E51" s="230"/>
      <c r="F51" s="230"/>
      <c r="G51" s="230"/>
      <c r="H51" s="230"/>
    </row>
    <row r="53" spans="1:8" ht="12.75">
      <c r="A53" s="230"/>
      <c r="B53" s="230"/>
      <c r="C53" s="230"/>
      <c r="D53" s="230"/>
      <c r="E53" s="230"/>
      <c r="F53" s="230"/>
      <c r="G53" s="230"/>
      <c r="H53" s="230"/>
    </row>
    <row r="59" spans="1:8" ht="12.75">
      <c r="A59" s="230"/>
      <c r="B59" s="230"/>
      <c r="C59" s="230"/>
      <c r="D59" s="230"/>
      <c r="E59" s="230"/>
      <c r="F59" s="230"/>
      <c r="G59" s="230"/>
      <c r="H59" s="230"/>
    </row>
    <row r="61" spans="1:8" ht="12.75">
      <c r="A61" s="230"/>
      <c r="B61" s="230"/>
      <c r="C61" s="230"/>
      <c r="D61" s="230"/>
      <c r="E61" s="230"/>
      <c r="F61" s="230"/>
      <c r="G61" s="230"/>
      <c r="H61" s="230"/>
    </row>
    <row r="63" spans="1:8" ht="12.75">
      <c r="A63" s="230"/>
      <c r="B63" s="230"/>
      <c r="C63" s="230"/>
      <c r="D63" s="230"/>
      <c r="E63" s="230"/>
      <c r="F63" s="230"/>
      <c r="G63" s="230"/>
      <c r="H63" s="230"/>
    </row>
    <row r="65" spans="1:8" ht="12.75">
      <c r="A65" s="230"/>
      <c r="B65" s="230"/>
      <c r="C65" s="230"/>
      <c r="D65" s="230"/>
      <c r="E65" s="230"/>
      <c r="F65" s="230"/>
      <c r="G65" s="230"/>
      <c r="H65" s="230"/>
    </row>
    <row r="66" spans="1:8" ht="12.75">
      <c r="A66" s="230"/>
      <c r="B66" s="230"/>
      <c r="C66" s="230"/>
      <c r="D66" s="230"/>
      <c r="E66" s="230"/>
      <c r="F66" s="230"/>
      <c r="G66" s="230"/>
      <c r="H66" s="230"/>
    </row>
    <row r="67" spans="1:8" ht="12.75">
      <c r="A67" s="230"/>
      <c r="B67" s="230"/>
      <c r="C67" s="230"/>
      <c r="D67" s="230"/>
      <c r="E67" s="230"/>
      <c r="F67" s="230"/>
      <c r="G67" s="230"/>
      <c r="H67" s="230"/>
    </row>
    <row r="68" spans="1:8" ht="12.75">
      <c r="A68" s="230"/>
      <c r="B68" s="230"/>
      <c r="C68" s="230"/>
      <c r="D68" s="230"/>
      <c r="E68" s="230"/>
      <c r="F68" s="230"/>
      <c r="G68" s="230"/>
      <c r="H68" s="230"/>
    </row>
    <row r="69" spans="1:8" ht="12.75">
      <c r="A69" s="230"/>
      <c r="B69" s="230"/>
      <c r="C69" s="230"/>
      <c r="D69" s="230"/>
      <c r="E69" s="230"/>
      <c r="F69" s="230"/>
      <c r="G69" s="230"/>
      <c r="H69" s="230"/>
    </row>
  </sheetData>
  <mergeCells count="6">
    <mergeCell ref="A3:F3"/>
    <mergeCell ref="A1:F1"/>
    <mergeCell ref="D5:F5"/>
    <mergeCell ref="F29:H29"/>
    <mergeCell ref="E28:I28"/>
    <mergeCell ref="B27:I2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  <headerFooter alignWithMargins="0">
    <oddFooter>&amp;C&amp;A</oddFooter>
  </headerFooter>
  <ignoredErrors>
    <ignoredError sqref="A32:A43 A9:A20 A21:A22 A44:A4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 transitionEvaluation="1"/>
  <dimension ref="A1:I90"/>
  <sheetViews>
    <sheetView showGridLines="0" zoomScale="75" zoomScaleNormal="75" workbookViewId="0" topLeftCell="A1">
      <selection activeCell="F31" sqref="F31"/>
    </sheetView>
  </sheetViews>
  <sheetFormatPr defaultColWidth="12.57421875" defaultRowHeight="12.75"/>
  <cols>
    <col min="1" max="8" width="16.7109375" style="17" customWidth="1"/>
    <col min="9" max="9" width="19.00390625" style="17" customWidth="1"/>
    <col min="10" max="16384" width="19.140625" style="17" customWidth="1"/>
  </cols>
  <sheetData>
    <row r="1" spans="1:8" s="16" customFormat="1" ht="18">
      <c r="A1" s="483" t="s">
        <v>248</v>
      </c>
      <c r="B1" s="483"/>
      <c r="C1" s="483"/>
      <c r="D1" s="483"/>
      <c r="E1" s="483"/>
      <c r="F1" s="483"/>
      <c r="G1" s="483"/>
      <c r="H1" s="483"/>
    </row>
    <row r="3" spans="1:8" ht="15">
      <c r="A3" s="507" t="s">
        <v>431</v>
      </c>
      <c r="B3" s="507"/>
      <c r="C3" s="507"/>
      <c r="D3" s="507"/>
      <c r="E3" s="507"/>
      <c r="F3" s="507"/>
      <c r="G3" s="507"/>
      <c r="H3" s="507"/>
    </row>
    <row r="4" spans="1:9" ht="15" thickBot="1">
      <c r="A4" s="18"/>
      <c r="B4" s="18"/>
      <c r="C4" s="18"/>
      <c r="D4" s="18"/>
      <c r="E4" s="18"/>
      <c r="F4" s="18"/>
      <c r="G4" s="18"/>
      <c r="H4" s="18"/>
      <c r="I4" s="19"/>
    </row>
    <row r="5" spans="1:9" ht="12.75">
      <c r="A5" s="25"/>
      <c r="B5" s="68" t="s">
        <v>10</v>
      </c>
      <c r="C5" s="24"/>
      <c r="D5" s="68" t="s">
        <v>49</v>
      </c>
      <c r="E5" s="68" t="s">
        <v>50</v>
      </c>
      <c r="F5" s="69" t="s">
        <v>239</v>
      </c>
      <c r="G5" s="69"/>
      <c r="H5" s="70"/>
      <c r="I5" s="19"/>
    </row>
    <row r="6" spans="1:9" ht="12.75">
      <c r="A6" s="20" t="s">
        <v>1</v>
      </c>
      <c r="B6" s="21" t="s">
        <v>51</v>
      </c>
      <c r="C6" s="21" t="s">
        <v>52</v>
      </c>
      <c r="D6" s="21" t="s">
        <v>53</v>
      </c>
      <c r="E6" s="21" t="s">
        <v>54</v>
      </c>
      <c r="F6" s="21" t="s">
        <v>55</v>
      </c>
      <c r="G6" s="505" t="s">
        <v>56</v>
      </c>
      <c r="H6" s="506"/>
      <c r="I6" s="19"/>
    </row>
    <row r="7" spans="1:9" ht="13.5" thickBot="1">
      <c r="A7" s="19"/>
      <c r="B7" s="21" t="s">
        <v>57</v>
      </c>
      <c r="C7" s="19"/>
      <c r="D7" s="21" t="s">
        <v>240</v>
      </c>
      <c r="E7" s="21" t="s">
        <v>240</v>
      </c>
      <c r="F7" s="21" t="s">
        <v>59</v>
      </c>
      <c r="G7" s="21" t="s">
        <v>22</v>
      </c>
      <c r="H7" s="22" t="s">
        <v>60</v>
      </c>
      <c r="I7" s="19"/>
    </row>
    <row r="8" spans="1:9" ht="12.75">
      <c r="A8" s="23" t="s">
        <v>61</v>
      </c>
      <c r="B8" s="24">
        <v>1144792</v>
      </c>
      <c r="C8" s="24">
        <v>223663</v>
      </c>
      <c r="D8" s="25">
        <v>258633</v>
      </c>
      <c r="E8" s="26">
        <v>544949</v>
      </c>
      <c r="F8" s="24">
        <v>10639</v>
      </c>
      <c r="G8" s="24">
        <v>106908</v>
      </c>
      <c r="H8" s="57">
        <v>39203</v>
      </c>
      <c r="I8" s="19"/>
    </row>
    <row r="9" spans="1:9" ht="12.75">
      <c r="A9" s="27" t="s">
        <v>62</v>
      </c>
      <c r="B9" s="28">
        <v>867058</v>
      </c>
      <c r="C9" s="28">
        <v>193941</v>
      </c>
      <c r="D9" s="29">
        <v>193452</v>
      </c>
      <c r="E9" s="30">
        <v>471358</v>
      </c>
      <c r="F9" s="28">
        <v>10449</v>
      </c>
      <c r="G9" s="28">
        <v>97858</v>
      </c>
      <c r="H9" s="58">
        <v>42479</v>
      </c>
      <c r="I9" s="19"/>
    </row>
    <row r="10" spans="1:9" ht="12.75">
      <c r="A10" s="27" t="s">
        <v>63</v>
      </c>
      <c r="B10" s="28">
        <v>990085</v>
      </c>
      <c r="C10" s="28">
        <v>182491</v>
      </c>
      <c r="D10" s="29">
        <v>233647</v>
      </c>
      <c r="E10" s="30">
        <v>490674</v>
      </c>
      <c r="F10" s="28">
        <v>7635</v>
      </c>
      <c r="G10" s="28">
        <v>75638</v>
      </c>
      <c r="H10" s="58">
        <v>32408</v>
      </c>
      <c r="I10" s="19"/>
    </row>
    <row r="11" spans="1:9" ht="12.75">
      <c r="A11" s="27" t="s">
        <v>64</v>
      </c>
      <c r="B11" s="28">
        <v>945887</v>
      </c>
      <c r="C11" s="28">
        <v>193924</v>
      </c>
      <c r="D11" s="29">
        <v>156614</v>
      </c>
      <c r="E11" s="30">
        <v>517969</v>
      </c>
      <c r="F11" s="28">
        <v>7026</v>
      </c>
      <c r="G11" s="28">
        <v>70354</v>
      </c>
      <c r="H11" s="58">
        <v>39028</v>
      </c>
      <c r="I11" s="19"/>
    </row>
    <row r="12" spans="1:9" ht="12.75">
      <c r="A12" s="27" t="s">
        <v>65</v>
      </c>
      <c r="B12" s="28">
        <v>1295318</v>
      </c>
      <c r="C12" s="28">
        <v>336836</v>
      </c>
      <c r="D12" s="29">
        <v>179761</v>
      </c>
      <c r="E12" s="30">
        <v>631466</v>
      </c>
      <c r="F12" s="28">
        <v>12898</v>
      </c>
      <c r="G12" s="28">
        <v>134357</v>
      </c>
      <c r="H12" s="58">
        <v>69164</v>
      </c>
      <c r="I12" s="19"/>
    </row>
    <row r="13" spans="1:9" ht="12.75">
      <c r="A13" s="27" t="s">
        <v>66</v>
      </c>
      <c r="B13" s="28">
        <v>1660181</v>
      </c>
      <c r="C13" s="28">
        <v>449436</v>
      </c>
      <c r="D13" s="29">
        <v>239252</v>
      </c>
      <c r="E13" s="30">
        <v>787200</v>
      </c>
      <c r="F13" s="28">
        <v>14887</v>
      </c>
      <c r="G13" s="28">
        <v>169406</v>
      </c>
      <c r="H13" s="58">
        <v>97000</v>
      </c>
      <c r="I13" s="19"/>
    </row>
    <row r="14" spans="1:9" ht="12.75">
      <c r="A14" s="31" t="s">
        <v>67</v>
      </c>
      <c r="B14" s="28">
        <v>1878260</v>
      </c>
      <c r="C14" s="28">
        <v>563923</v>
      </c>
      <c r="D14" s="29">
        <v>253496</v>
      </c>
      <c r="E14" s="30">
        <v>857406</v>
      </c>
      <c r="F14" s="28">
        <v>19653</v>
      </c>
      <c r="G14" s="28">
        <v>183782</v>
      </c>
      <c r="H14" s="58">
        <v>87792</v>
      </c>
      <c r="I14" s="19"/>
    </row>
    <row r="15" spans="1:9" ht="12.75">
      <c r="A15" s="31" t="s">
        <v>230</v>
      </c>
      <c r="B15" s="28">
        <v>2098026</v>
      </c>
      <c r="C15" s="28">
        <v>538168</v>
      </c>
      <c r="D15" s="29">
        <v>310210</v>
      </c>
      <c r="E15" s="30">
        <v>1023897</v>
      </c>
      <c r="F15" s="28">
        <v>21898</v>
      </c>
      <c r="G15" s="28">
        <v>203853</v>
      </c>
      <c r="H15" s="58">
        <v>117859</v>
      </c>
      <c r="I15" s="19"/>
    </row>
    <row r="16" spans="1:9" ht="12.75">
      <c r="A16" s="31" t="s">
        <v>234</v>
      </c>
      <c r="B16" s="28">
        <v>1753363</v>
      </c>
      <c r="C16" s="28">
        <v>464154</v>
      </c>
      <c r="D16" s="29">
        <v>288595</v>
      </c>
      <c r="E16" s="30">
        <v>787174</v>
      </c>
      <c r="F16" s="28">
        <v>20273</v>
      </c>
      <c r="G16" s="28">
        <v>193167</v>
      </c>
      <c r="H16" s="58">
        <v>102793</v>
      </c>
      <c r="I16" s="19"/>
    </row>
    <row r="17" spans="1:9" ht="12.75">
      <c r="A17" s="62" t="s">
        <v>245</v>
      </c>
      <c r="B17" s="28">
        <v>2078365</v>
      </c>
      <c r="C17" s="28">
        <v>547818</v>
      </c>
      <c r="D17" s="29">
        <v>367139</v>
      </c>
      <c r="E17" s="28">
        <v>948693</v>
      </c>
      <c r="F17" s="28">
        <v>21629</v>
      </c>
      <c r="G17" s="28">
        <v>193086</v>
      </c>
      <c r="H17" s="63">
        <v>105747</v>
      </c>
      <c r="I17" s="19"/>
    </row>
    <row r="18" spans="1:9" ht="12.75">
      <c r="A18" s="62" t="s">
        <v>260</v>
      </c>
      <c r="B18" s="28">
        <v>2300819</v>
      </c>
      <c r="C18" s="28">
        <v>615600</v>
      </c>
      <c r="D18" s="29">
        <v>330363</v>
      </c>
      <c r="E18" s="28">
        <v>1107204</v>
      </c>
      <c r="F18" s="28">
        <v>24317</v>
      </c>
      <c r="G18" s="28">
        <v>223335</v>
      </c>
      <c r="H18" s="63">
        <v>91285</v>
      </c>
      <c r="I18" s="19"/>
    </row>
    <row r="19" spans="1:9" ht="13.5" thickBot="1">
      <c r="A19" s="170" t="s">
        <v>417</v>
      </c>
      <c r="B19" s="120">
        <v>2037853</v>
      </c>
      <c r="C19" s="120">
        <v>565585</v>
      </c>
      <c r="D19" s="121">
        <v>261421</v>
      </c>
      <c r="E19" s="120">
        <v>967938</v>
      </c>
      <c r="F19" s="120">
        <v>20886</v>
      </c>
      <c r="G19" s="120">
        <v>222023</v>
      </c>
      <c r="H19" s="122">
        <v>90258</v>
      </c>
      <c r="I19" s="19"/>
    </row>
    <row r="20" ht="12.75">
      <c r="I20" s="19"/>
    </row>
    <row r="21" ht="12.75">
      <c r="I21" s="19"/>
    </row>
    <row r="24" spans="1:8" ht="12.75">
      <c r="A24" s="32"/>
      <c r="B24" s="32"/>
      <c r="C24" s="32"/>
      <c r="D24" s="32"/>
      <c r="E24" s="32"/>
      <c r="F24" s="32"/>
      <c r="G24" s="32"/>
      <c r="H24" s="32"/>
    </row>
    <row r="26" spans="1:8" ht="12.75">
      <c r="A26" s="33"/>
      <c r="B26" s="33"/>
      <c r="C26" s="33"/>
      <c r="D26" s="33"/>
      <c r="E26" s="33"/>
      <c r="F26" s="33"/>
      <c r="G26" s="33"/>
      <c r="H26" s="33"/>
    </row>
    <row r="27" spans="1:8" ht="12.75">
      <c r="A27" s="32"/>
      <c r="B27" s="32"/>
      <c r="C27" s="32"/>
      <c r="D27" s="32"/>
      <c r="E27" s="32"/>
      <c r="F27" s="32"/>
      <c r="G27" s="32"/>
      <c r="H27" s="32"/>
    </row>
    <row r="28" spans="1:8" ht="12.75">
      <c r="A28" s="34"/>
      <c r="B28" s="32"/>
      <c r="C28" s="32"/>
      <c r="D28" s="32"/>
      <c r="E28" s="33"/>
      <c r="F28" s="33"/>
      <c r="G28" s="33"/>
      <c r="H28" s="33"/>
    </row>
    <row r="29" spans="1:8" ht="12.75">
      <c r="A29" s="34"/>
      <c r="B29" s="34"/>
      <c r="C29" s="32"/>
      <c r="D29" s="34"/>
      <c r="E29" s="32"/>
      <c r="F29" s="32"/>
      <c r="G29" s="32"/>
      <c r="H29" s="32"/>
    </row>
    <row r="30" spans="1:8" ht="12.75">
      <c r="A30" s="34"/>
      <c r="B30" s="34"/>
      <c r="C30" s="34"/>
      <c r="D30" s="34"/>
      <c r="E30" s="34"/>
      <c r="F30" s="34"/>
      <c r="G30" s="34"/>
      <c r="H30" s="34"/>
    </row>
    <row r="31" spans="1:8" ht="12.75">
      <c r="A31" s="32"/>
      <c r="B31" s="34"/>
      <c r="C31" s="32"/>
      <c r="D31" s="34"/>
      <c r="E31" s="32"/>
      <c r="F31" s="34"/>
      <c r="G31" s="34"/>
      <c r="H31" s="34"/>
    </row>
    <row r="32" spans="1:8" ht="12.75">
      <c r="A32" s="32"/>
      <c r="B32" s="32"/>
      <c r="C32" s="32"/>
      <c r="D32" s="32"/>
      <c r="E32" s="32"/>
      <c r="F32" s="32"/>
      <c r="G32" s="32"/>
      <c r="H32" s="32"/>
    </row>
    <row r="33" spans="1:8" ht="12.75">
      <c r="A33" s="33"/>
      <c r="B33" s="33"/>
      <c r="C33" s="33"/>
      <c r="D33" s="33"/>
      <c r="E33" s="33"/>
      <c r="F33" s="33"/>
      <c r="G33" s="33"/>
      <c r="H33" s="33"/>
    </row>
    <row r="34" spans="1:8" ht="12.75">
      <c r="A34" s="32"/>
      <c r="B34" s="32"/>
      <c r="C34" s="32"/>
      <c r="D34" s="32"/>
      <c r="E34" s="32"/>
      <c r="F34" s="32"/>
      <c r="G34" s="32"/>
      <c r="H34" s="32"/>
    </row>
    <row r="35" spans="1:8" ht="12.75">
      <c r="A35" s="32"/>
      <c r="B35" s="32"/>
      <c r="C35" s="32"/>
      <c r="D35" s="32"/>
      <c r="E35" s="32"/>
      <c r="F35" s="32"/>
      <c r="G35" s="32"/>
      <c r="H35" s="32"/>
    </row>
    <row r="36" spans="1:8" ht="12.75">
      <c r="A36" s="32"/>
      <c r="B36" s="32"/>
      <c r="C36" s="32"/>
      <c r="D36" s="32"/>
      <c r="E36" s="32"/>
      <c r="F36" s="32"/>
      <c r="G36" s="32"/>
      <c r="H36" s="32"/>
    </row>
    <row r="37" spans="1:8" ht="12.75">
      <c r="A37" s="32"/>
      <c r="B37" s="32"/>
      <c r="C37" s="32"/>
      <c r="D37" s="32"/>
      <c r="E37" s="32"/>
      <c r="F37" s="32"/>
      <c r="G37" s="32"/>
      <c r="H37" s="32"/>
    </row>
    <row r="38" spans="1:8" ht="12.75">
      <c r="A38" s="32"/>
      <c r="B38" s="32"/>
      <c r="C38" s="32"/>
      <c r="D38" s="32"/>
      <c r="E38" s="32"/>
      <c r="F38" s="32"/>
      <c r="G38" s="32"/>
      <c r="H38" s="32"/>
    </row>
    <row r="39" spans="1:8" ht="12.75">
      <c r="A39" s="32"/>
      <c r="B39" s="32"/>
      <c r="C39" s="32"/>
      <c r="D39" s="32"/>
      <c r="E39" s="32"/>
      <c r="F39" s="32"/>
      <c r="G39" s="32"/>
      <c r="H39" s="32"/>
    </row>
    <row r="40" spans="1:8" ht="12.75">
      <c r="A40" s="32"/>
      <c r="B40" s="32"/>
      <c r="C40" s="32"/>
      <c r="D40" s="32"/>
      <c r="E40" s="32"/>
      <c r="F40" s="32"/>
      <c r="G40" s="32"/>
      <c r="H40" s="32"/>
    </row>
    <row r="41" spans="1:8" ht="12.75">
      <c r="A41" s="32"/>
      <c r="B41" s="32"/>
      <c r="C41" s="32"/>
      <c r="D41" s="32"/>
      <c r="E41" s="32"/>
      <c r="F41" s="32"/>
      <c r="G41" s="32"/>
      <c r="H41" s="32"/>
    </row>
    <row r="42" spans="1:8" ht="12.75">
      <c r="A42" s="32"/>
      <c r="B42" s="32"/>
      <c r="C42" s="32"/>
      <c r="D42" s="32"/>
      <c r="E42" s="32"/>
      <c r="F42" s="32"/>
      <c r="G42" s="32"/>
      <c r="H42" s="32"/>
    </row>
    <row r="43" spans="1:8" ht="12.75">
      <c r="A43" s="32"/>
      <c r="B43" s="32"/>
      <c r="C43" s="32"/>
      <c r="D43" s="32"/>
      <c r="E43" s="32"/>
      <c r="F43" s="32"/>
      <c r="G43" s="32"/>
      <c r="H43" s="32"/>
    </row>
    <row r="44" spans="1:8" ht="12.75">
      <c r="A44" s="32"/>
      <c r="B44" s="32"/>
      <c r="C44" s="32"/>
      <c r="D44" s="32"/>
      <c r="E44" s="32"/>
      <c r="F44" s="32"/>
      <c r="G44" s="32"/>
      <c r="H44" s="32"/>
    </row>
    <row r="45" spans="1:8" ht="12.75">
      <c r="A45" s="32"/>
      <c r="B45" s="32"/>
      <c r="C45" s="32"/>
      <c r="D45" s="32"/>
      <c r="E45" s="32"/>
      <c r="F45" s="32"/>
      <c r="G45" s="32"/>
      <c r="H45" s="32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32"/>
      <c r="B47" s="32"/>
      <c r="C47" s="32"/>
      <c r="D47" s="32"/>
      <c r="E47" s="32"/>
      <c r="F47" s="32"/>
      <c r="G47" s="32"/>
      <c r="H47" s="32"/>
    </row>
    <row r="48" spans="1:8" ht="12.75">
      <c r="A48" s="32"/>
      <c r="B48" s="32"/>
      <c r="C48" s="32"/>
      <c r="D48" s="32"/>
      <c r="E48" s="32"/>
      <c r="F48" s="32"/>
      <c r="G48" s="32"/>
      <c r="H48" s="32"/>
    </row>
    <row r="49" spans="1:8" ht="12.75">
      <c r="A49" s="32"/>
      <c r="B49" s="32"/>
      <c r="C49" s="32"/>
      <c r="D49" s="32"/>
      <c r="E49" s="32"/>
      <c r="F49" s="32"/>
      <c r="G49" s="32"/>
      <c r="H49" s="32"/>
    </row>
    <row r="50" spans="1:8" ht="12.75">
      <c r="A50" s="32"/>
      <c r="B50" s="32"/>
      <c r="C50" s="32"/>
      <c r="D50" s="32"/>
      <c r="E50" s="32"/>
      <c r="F50" s="32"/>
      <c r="G50" s="32"/>
      <c r="H50" s="32"/>
    </row>
    <row r="51" spans="1:8" ht="12.75">
      <c r="A51" s="32"/>
      <c r="B51" s="32"/>
      <c r="C51" s="32"/>
      <c r="D51" s="32"/>
      <c r="E51" s="32"/>
      <c r="F51" s="32"/>
      <c r="G51" s="32"/>
      <c r="H51" s="32"/>
    </row>
    <row r="52" spans="1:8" ht="12.75">
      <c r="A52" s="32"/>
      <c r="B52" s="32"/>
      <c r="C52" s="32"/>
      <c r="D52" s="32"/>
      <c r="E52" s="32"/>
      <c r="F52" s="32"/>
      <c r="G52" s="32"/>
      <c r="H52" s="32"/>
    </row>
    <row r="53" spans="1:8" ht="12.75">
      <c r="A53" s="32"/>
      <c r="B53" s="32"/>
      <c r="C53" s="32"/>
      <c r="D53" s="32"/>
      <c r="E53" s="32"/>
      <c r="F53" s="32"/>
      <c r="G53" s="32"/>
      <c r="H53" s="32"/>
    </row>
    <row r="54" spans="1:8" ht="12.75">
      <c r="A54" s="33"/>
      <c r="B54" s="33"/>
      <c r="C54" s="33"/>
      <c r="D54" s="33"/>
      <c r="E54" s="33"/>
      <c r="F54" s="33"/>
      <c r="G54" s="33"/>
      <c r="H54" s="33"/>
    </row>
    <row r="55" spans="1:8" ht="12.75">
      <c r="A55" s="32"/>
      <c r="B55" s="32"/>
      <c r="C55" s="32"/>
      <c r="D55" s="32"/>
      <c r="E55" s="32"/>
      <c r="F55" s="32"/>
      <c r="G55" s="32"/>
      <c r="H55" s="32"/>
    </row>
    <row r="57" spans="1:8" ht="12.75">
      <c r="A57" s="33"/>
      <c r="B57" s="33"/>
      <c r="C57" s="33"/>
      <c r="D57" s="33"/>
      <c r="E57" s="33"/>
      <c r="F57" s="33"/>
      <c r="G57" s="33"/>
      <c r="H57" s="32"/>
    </row>
    <row r="58" spans="1:8" ht="12.75">
      <c r="A58" s="32"/>
      <c r="B58" s="32"/>
      <c r="C58" s="32"/>
      <c r="D58" s="32"/>
      <c r="E58" s="32"/>
      <c r="F58" s="32"/>
      <c r="G58" s="32"/>
      <c r="H58" s="32"/>
    </row>
    <row r="59" spans="1:8" ht="12.75">
      <c r="A59" s="34"/>
      <c r="B59" s="32"/>
      <c r="C59" s="33"/>
      <c r="D59" s="33"/>
      <c r="E59" s="33"/>
      <c r="F59" s="33"/>
      <c r="G59" s="33"/>
      <c r="H59" s="32"/>
    </row>
    <row r="60" spans="1:8" ht="12.75">
      <c r="A60" s="34"/>
      <c r="B60" s="32"/>
      <c r="C60" s="32"/>
      <c r="D60" s="32"/>
      <c r="E60" s="32"/>
      <c r="F60" s="32"/>
      <c r="G60" s="32"/>
      <c r="H60" s="32"/>
    </row>
    <row r="61" spans="1:8" ht="12.75">
      <c r="A61" s="34"/>
      <c r="B61" s="34"/>
      <c r="C61" s="34"/>
      <c r="D61" s="33"/>
      <c r="E61" s="33"/>
      <c r="F61" s="33"/>
      <c r="G61" s="33"/>
      <c r="H61" s="32"/>
    </row>
    <row r="62" spans="1:8" ht="12.75">
      <c r="A62" s="32"/>
      <c r="B62" s="32"/>
      <c r="C62" s="32"/>
      <c r="D62" s="34"/>
      <c r="E62" s="34"/>
      <c r="F62" s="34"/>
      <c r="G62" s="34"/>
      <c r="H62" s="32"/>
    </row>
    <row r="63" spans="1:8" ht="12.75">
      <c r="A63" s="32"/>
      <c r="B63" s="32"/>
      <c r="C63" s="32"/>
      <c r="D63" s="32"/>
      <c r="E63" s="34"/>
      <c r="F63" s="32"/>
      <c r="G63" s="32"/>
      <c r="H63" s="32"/>
    </row>
    <row r="64" spans="1:8" ht="12.75">
      <c r="A64" s="33"/>
      <c r="B64" s="33"/>
      <c r="C64" s="33"/>
      <c r="D64" s="33"/>
      <c r="E64" s="33"/>
      <c r="F64" s="33"/>
      <c r="G64" s="33"/>
      <c r="H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3"/>
      <c r="B85" s="33"/>
      <c r="C85" s="33"/>
      <c r="D85" s="33"/>
      <c r="E85" s="33"/>
      <c r="F85" s="33"/>
      <c r="G85" s="33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90" spans="1:7" ht="12.75">
      <c r="A90" s="32"/>
      <c r="B90" s="32"/>
      <c r="C90" s="32"/>
      <c r="D90" s="32"/>
      <c r="E90" s="32"/>
      <c r="F90" s="32"/>
      <c r="G90" s="32"/>
    </row>
  </sheetData>
  <mergeCells count="3">
    <mergeCell ref="A1:H1"/>
    <mergeCell ref="G6:H6"/>
    <mergeCell ref="A3:H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  <ignoredErrors>
    <ignoredError sqref="A8:A16 A17:A1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75" zoomScaleNormal="75" workbookViewId="0" topLeftCell="A1">
      <selection activeCell="K36" sqref="K36"/>
    </sheetView>
  </sheetViews>
  <sheetFormatPr defaultColWidth="11.421875" defaultRowHeight="12.75"/>
  <cols>
    <col min="1" max="1" width="24.140625" style="123" customWidth="1"/>
    <col min="2" max="2" width="14.421875" style="123" bestFit="1" customWidth="1"/>
    <col min="3" max="3" width="12.7109375" style="123" bestFit="1" customWidth="1"/>
    <col min="4" max="4" width="15.00390625" style="123" customWidth="1"/>
    <col min="5" max="5" width="12.57421875" style="123" bestFit="1" customWidth="1"/>
    <col min="6" max="6" width="13.57421875" style="123" customWidth="1"/>
    <col min="7" max="7" width="15.00390625" style="123" customWidth="1"/>
    <col min="8" max="8" width="17.57421875" style="123" customWidth="1"/>
    <col min="9" max="16384" width="11.421875" style="123" customWidth="1"/>
  </cols>
  <sheetData>
    <row r="1" spans="1:8" ht="18">
      <c r="A1" s="474" t="s">
        <v>248</v>
      </c>
      <c r="B1" s="474"/>
      <c r="C1" s="474"/>
      <c r="D1" s="474"/>
      <c r="E1" s="474"/>
      <c r="F1" s="474"/>
      <c r="G1" s="474"/>
      <c r="H1" s="474"/>
    </row>
    <row r="2" spans="1:8" ht="18.75" customHeight="1">
      <c r="A2" s="83"/>
      <c r="B2" s="83"/>
      <c r="C2" s="83"/>
      <c r="D2" s="83"/>
      <c r="E2" s="83"/>
      <c r="F2" s="83"/>
      <c r="G2" s="83"/>
      <c r="H2" s="83"/>
    </row>
    <row r="3" spans="1:8" ht="17.25">
      <c r="A3" s="475" t="s">
        <v>432</v>
      </c>
      <c r="B3" s="475"/>
      <c r="C3" s="475"/>
      <c r="D3" s="475"/>
      <c r="E3" s="475"/>
      <c r="F3" s="475"/>
      <c r="G3" s="475"/>
      <c r="H3" s="475"/>
    </row>
    <row r="4" spans="1:8" ht="12.75" customHeight="1" thickBot="1">
      <c r="A4" s="84"/>
      <c r="B4" s="135"/>
      <c r="C4" s="135"/>
      <c r="D4" s="135"/>
      <c r="E4" s="135"/>
      <c r="F4" s="135"/>
      <c r="G4" s="135"/>
      <c r="H4" s="135"/>
    </row>
    <row r="5" spans="1:8" ht="13.5" customHeight="1">
      <c r="A5" s="64" t="s">
        <v>87</v>
      </c>
      <c r="B5" s="97"/>
      <c r="C5" s="111"/>
      <c r="D5" s="86" t="s">
        <v>374</v>
      </c>
      <c r="E5" s="476" t="s">
        <v>383</v>
      </c>
      <c r="F5" s="477"/>
      <c r="G5" s="477"/>
      <c r="H5" s="477"/>
    </row>
    <row r="6" spans="1:8" ht="12.75" customHeight="1">
      <c r="A6" s="52" t="s">
        <v>89</v>
      </c>
      <c r="B6" s="87" t="s">
        <v>22</v>
      </c>
      <c r="C6" s="87" t="s">
        <v>52</v>
      </c>
      <c r="D6" s="87" t="s">
        <v>377</v>
      </c>
      <c r="E6" s="87"/>
      <c r="F6" s="95" t="s">
        <v>378</v>
      </c>
      <c r="G6" s="95" t="s">
        <v>379</v>
      </c>
      <c r="H6" s="95" t="s">
        <v>380</v>
      </c>
    </row>
    <row r="7" spans="1:8" ht="13.5" thickBot="1">
      <c r="A7" s="52"/>
      <c r="B7" s="136"/>
      <c r="C7" s="87"/>
      <c r="D7" s="87" t="s">
        <v>58</v>
      </c>
      <c r="E7" s="98" t="s">
        <v>22</v>
      </c>
      <c r="F7" s="52" t="s">
        <v>58</v>
      </c>
      <c r="G7" s="87" t="s">
        <v>58</v>
      </c>
      <c r="H7" s="87" t="s">
        <v>58</v>
      </c>
    </row>
    <row r="8" spans="1:8" ht="12.75">
      <c r="A8" s="78" t="s">
        <v>101</v>
      </c>
      <c r="B8" s="137">
        <v>2384</v>
      </c>
      <c r="C8" s="138">
        <v>455</v>
      </c>
      <c r="D8" s="139">
        <v>39</v>
      </c>
      <c r="E8" s="140">
        <v>1245</v>
      </c>
      <c r="F8" s="139">
        <v>201</v>
      </c>
      <c r="G8" s="138">
        <v>912</v>
      </c>
      <c r="H8" s="139">
        <v>132</v>
      </c>
    </row>
    <row r="9" spans="1:8" ht="12.75">
      <c r="A9" s="79" t="s">
        <v>102</v>
      </c>
      <c r="B9" s="137">
        <v>159779</v>
      </c>
      <c r="C9" s="141">
        <v>41936</v>
      </c>
      <c r="D9" s="142">
        <v>22700</v>
      </c>
      <c r="E9" s="137">
        <v>74954</v>
      </c>
      <c r="F9" s="142">
        <v>23374</v>
      </c>
      <c r="G9" s="141">
        <v>13520</v>
      </c>
      <c r="H9" s="142">
        <v>38060</v>
      </c>
    </row>
    <row r="10" spans="1:10" ht="12.75">
      <c r="A10" s="80" t="s">
        <v>319</v>
      </c>
      <c r="B10" s="143">
        <v>162163</v>
      </c>
      <c r="C10" s="143">
        <v>42391</v>
      </c>
      <c r="D10" s="144">
        <v>22739</v>
      </c>
      <c r="E10" s="143">
        <v>76199</v>
      </c>
      <c r="F10" s="144">
        <v>23575</v>
      </c>
      <c r="G10" s="143">
        <v>14432</v>
      </c>
      <c r="H10" s="144">
        <v>38192</v>
      </c>
      <c r="I10" s="124"/>
      <c r="J10" s="124"/>
    </row>
    <row r="11" spans="1:8" ht="12.75">
      <c r="A11" s="79"/>
      <c r="B11" s="137"/>
      <c r="C11" s="137"/>
      <c r="D11" s="145"/>
      <c r="E11" s="137"/>
      <c r="F11" s="145"/>
      <c r="G11" s="137"/>
      <c r="H11" s="145"/>
    </row>
    <row r="12" spans="1:11" ht="12.75">
      <c r="A12" s="79" t="s">
        <v>104</v>
      </c>
      <c r="B12" s="137">
        <v>2296</v>
      </c>
      <c r="C12" s="141">
        <v>781</v>
      </c>
      <c r="D12" s="142">
        <v>260</v>
      </c>
      <c r="E12" s="137">
        <v>741</v>
      </c>
      <c r="F12" s="142">
        <v>285</v>
      </c>
      <c r="G12" s="141">
        <v>434</v>
      </c>
      <c r="H12" s="142">
        <v>22</v>
      </c>
      <c r="J12" s="125"/>
      <c r="K12" s="125"/>
    </row>
    <row r="13" spans="1:11" ht="12.75">
      <c r="A13" s="79" t="s">
        <v>105</v>
      </c>
      <c r="B13" s="137">
        <v>6645</v>
      </c>
      <c r="C13" s="141">
        <v>2406</v>
      </c>
      <c r="D13" s="142">
        <v>965</v>
      </c>
      <c r="E13" s="137">
        <v>1711</v>
      </c>
      <c r="F13" s="146">
        <v>489</v>
      </c>
      <c r="G13" s="141">
        <v>592</v>
      </c>
      <c r="H13" s="142">
        <v>630</v>
      </c>
      <c r="J13" s="125"/>
      <c r="K13" s="125"/>
    </row>
    <row r="14" spans="1:8" ht="12.75">
      <c r="A14" s="80" t="s">
        <v>320</v>
      </c>
      <c r="B14" s="143">
        <v>8941</v>
      </c>
      <c r="C14" s="143">
        <v>3187</v>
      </c>
      <c r="D14" s="144">
        <v>1225</v>
      </c>
      <c r="E14" s="143">
        <v>2452</v>
      </c>
      <c r="F14" s="144">
        <v>774</v>
      </c>
      <c r="G14" s="143">
        <v>1026</v>
      </c>
      <c r="H14" s="144">
        <v>652</v>
      </c>
    </row>
    <row r="15" spans="1:8" ht="12.75">
      <c r="A15" s="79"/>
      <c r="B15" s="137"/>
      <c r="C15" s="137"/>
      <c r="D15" s="145"/>
      <c r="E15" s="137"/>
      <c r="F15" s="145"/>
      <c r="G15" s="137"/>
      <c r="H15" s="145"/>
    </row>
    <row r="16" spans="1:20" ht="12.75">
      <c r="A16" s="79" t="s">
        <v>108</v>
      </c>
      <c r="B16" s="137">
        <v>1009283.7926629005</v>
      </c>
      <c r="C16" s="141">
        <v>353373.23608011735</v>
      </c>
      <c r="D16" s="142">
        <v>85586.6983335334</v>
      </c>
      <c r="E16" s="137">
        <v>452610.30363108707</v>
      </c>
      <c r="F16" s="142">
        <v>109009.33909365558</v>
      </c>
      <c r="G16" s="141">
        <v>93721.07056993354</v>
      </c>
      <c r="H16" s="142">
        <v>249879.89396749792</v>
      </c>
      <c r="I16" s="124"/>
      <c r="J16" s="126"/>
      <c r="K16" s="126"/>
      <c r="L16" s="126"/>
      <c r="M16" s="127"/>
      <c r="N16" s="128"/>
      <c r="O16" s="128"/>
      <c r="P16" s="128"/>
      <c r="Q16" s="129"/>
      <c r="S16" s="124"/>
      <c r="T16" s="124"/>
    </row>
    <row r="17" spans="1:20" ht="12.75">
      <c r="A17" s="79" t="s">
        <v>109</v>
      </c>
      <c r="B17" s="137">
        <v>165999</v>
      </c>
      <c r="C17" s="141">
        <v>35715</v>
      </c>
      <c r="D17" s="142">
        <v>28633</v>
      </c>
      <c r="E17" s="137">
        <v>83927</v>
      </c>
      <c r="F17" s="142">
        <v>16231</v>
      </c>
      <c r="G17" s="141">
        <v>21633</v>
      </c>
      <c r="H17" s="142">
        <v>46063</v>
      </c>
      <c r="I17" s="124"/>
      <c r="J17" s="126"/>
      <c r="K17" s="126"/>
      <c r="L17" s="126"/>
      <c r="M17" s="127"/>
      <c r="N17" s="128"/>
      <c r="O17" s="128"/>
      <c r="P17" s="128"/>
      <c r="Q17" s="129"/>
      <c r="S17" s="124"/>
      <c r="T17" s="124"/>
    </row>
    <row r="18" spans="1:17" ht="12.75">
      <c r="A18" s="80" t="s">
        <v>321</v>
      </c>
      <c r="B18" s="143">
        <v>1175282.7926629004</v>
      </c>
      <c r="C18" s="143">
        <v>389088.23608011735</v>
      </c>
      <c r="D18" s="144">
        <v>114219.6983335334</v>
      </c>
      <c r="E18" s="143">
        <v>536537.3036310871</v>
      </c>
      <c r="F18" s="144">
        <v>125240.33909365558</v>
      </c>
      <c r="G18" s="143">
        <v>115354.07056993354</v>
      </c>
      <c r="H18" s="144">
        <v>295942.8939674979</v>
      </c>
      <c r="I18" s="124"/>
      <c r="J18" s="126"/>
      <c r="K18" s="126"/>
      <c r="L18" s="126"/>
      <c r="M18" s="127"/>
      <c r="N18" s="128"/>
      <c r="O18" s="128"/>
      <c r="P18" s="128"/>
      <c r="Q18" s="129"/>
    </row>
    <row r="19" spans="1:14" ht="12.75">
      <c r="A19" s="79"/>
      <c r="B19" s="137"/>
      <c r="C19" s="137"/>
      <c r="D19" s="145"/>
      <c r="E19" s="137"/>
      <c r="F19" s="145"/>
      <c r="G19" s="137"/>
      <c r="H19" s="145"/>
      <c r="I19" s="124"/>
      <c r="J19" s="124"/>
      <c r="K19" s="130"/>
      <c r="L19" s="130"/>
      <c r="N19" s="124"/>
    </row>
    <row r="20" spans="1:14" ht="12.75">
      <c r="A20" s="79" t="s">
        <v>111</v>
      </c>
      <c r="B20" s="137">
        <v>107745</v>
      </c>
      <c r="C20" s="141">
        <v>15803</v>
      </c>
      <c r="D20" s="142">
        <v>8649</v>
      </c>
      <c r="E20" s="137">
        <v>64585</v>
      </c>
      <c r="F20" s="142">
        <v>20020</v>
      </c>
      <c r="G20" s="141">
        <v>23066</v>
      </c>
      <c r="H20" s="142">
        <v>21499</v>
      </c>
      <c r="I20" s="124"/>
      <c r="J20" s="124"/>
      <c r="K20" s="130"/>
      <c r="L20" s="130"/>
      <c r="N20" s="124"/>
    </row>
    <row r="21" spans="1:10" ht="12.75">
      <c r="A21" s="79" t="s">
        <v>112</v>
      </c>
      <c r="B21" s="137">
        <v>135558</v>
      </c>
      <c r="C21" s="141">
        <v>15859</v>
      </c>
      <c r="D21" s="142">
        <v>42221</v>
      </c>
      <c r="E21" s="137">
        <v>57959</v>
      </c>
      <c r="F21" s="142">
        <v>12666</v>
      </c>
      <c r="G21" s="141">
        <v>14713</v>
      </c>
      <c r="H21" s="142">
        <v>30580</v>
      </c>
      <c r="I21" s="112"/>
      <c r="J21" s="112"/>
    </row>
    <row r="22" spans="1:10" ht="12.75">
      <c r="A22" s="79" t="s">
        <v>113</v>
      </c>
      <c r="B22" s="137">
        <v>198574</v>
      </c>
      <c r="C22" s="141">
        <v>48629</v>
      </c>
      <c r="D22" s="142">
        <v>36102</v>
      </c>
      <c r="E22" s="137">
        <v>82437</v>
      </c>
      <c r="F22" s="142">
        <v>14218</v>
      </c>
      <c r="G22" s="141">
        <v>12071</v>
      </c>
      <c r="H22" s="142">
        <v>56148</v>
      </c>
      <c r="I22" s="112"/>
      <c r="J22" s="112"/>
    </row>
    <row r="23" spans="1:10" ht="12.75">
      <c r="A23" s="79" t="s">
        <v>322</v>
      </c>
      <c r="B23" s="137">
        <v>25023</v>
      </c>
      <c r="C23" s="141">
        <v>7602</v>
      </c>
      <c r="D23" s="142">
        <v>7641</v>
      </c>
      <c r="E23" s="137">
        <v>6176</v>
      </c>
      <c r="F23" s="142">
        <v>3726</v>
      </c>
      <c r="G23" s="141">
        <v>2450</v>
      </c>
      <c r="H23" s="175" t="s">
        <v>9</v>
      </c>
      <c r="I23" s="124"/>
      <c r="J23" s="131"/>
    </row>
    <row r="24" spans="1:9" ht="12.75">
      <c r="A24" s="79" t="s">
        <v>114</v>
      </c>
      <c r="B24" s="137">
        <v>224566</v>
      </c>
      <c r="C24" s="141">
        <v>43026</v>
      </c>
      <c r="D24" s="142">
        <v>28624</v>
      </c>
      <c r="E24" s="137">
        <v>141593</v>
      </c>
      <c r="F24" s="142">
        <v>23266</v>
      </c>
      <c r="G24" s="141">
        <v>35662</v>
      </c>
      <c r="H24" s="142">
        <v>82665</v>
      </c>
      <c r="I24" s="124"/>
    </row>
    <row r="25" spans="1:9" ht="12.75">
      <c r="A25" s="80" t="s">
        <v>323</v>
      </c>
      <c r="B25" s="143">
        <v>691466</v>
      </c>
      <c r="C25" s="147">
        <v>130919</v>
      </c>
      <c r="D25" s="148">
        <v>123237</v>
      </c>
      <c r="E25" s="143">
        <v>352750</v>
      </c>
      <c r="F25" s="148">
        <v>73896</v>
      </c>
      <c r="G25" s="147">
        <v>87962</v>
      </c>
      <c r="H25" s="148">
        <v>190892</v>
      </c>
      <c r="I25" s="124"/>
    </row>
    <row r="26" spans="1:8" ht="12.75">
      <c r="A26" s="79"/>
      <c r="B26" s="137"/>
      <c r="C26" s="137"/>
      <c r="D26" s="145"/>
      <c r="E26" s="137"/>
      <c r="F26" s="145"/>
      <c r="G26" s="137"/>
      <c r="H26" s="145"/>
    </row>
    <row r="27" spans="1:8" ht="13.5" thickBot="1">
      <c r="A27" s="81" t="s">
        <v>116</v>
      </c>
      <c r="B27" s="110">
        <v>2037852.7926629002</v>
      </c>
      <c r="C27" s="110">
        <v>565585.2360801173</v>
      </c>
      <c r="D27" s="109">
        <v>261420.6983335334</v>
      </c>
      <c r="E27" s="110">
        <v>967938.303631087</v>
      </c>
      <c r="F27" s="109">
        <v>223485.33909365558</v>
      </c>
      <c r="G27" s="110">
        <v>218774.07056993354</v>
      </c>
      <c r="H27" s="109">
        <v>525678.8939674979</v>
      </c>
    </row>
    <row r="28" spans="2:8" ht="12.75">
      <c r="B28" s="124"/>
      <c r="C28" s="124"/>
      <c r="D28" s="124"/>
      <c r="E28" s="124"/>
      <c r="F28" s="124"/>
      <c r="G28" s="124"/>
      <c r="H28" s="124"/>
    </row>
    <row r="29" spans="2:8" ht="13.5" thickBot="1">
      <c r="B29" s="124"/>
      <c r="C29" s="124"/>
      <c r="D29" s="124"/>
      <c r="E29" s="124"/>
      <c r="F29" s="124"/>
      <c r="G29" s="124"/>
      <c r="H29" s="124"/>
    </row>
    <row r="30" spans="1:8" ht="12.75">
      <c r="A30" s="78"/>
      <c r="B30" s="132"/>
      <c r="C30" s="476" t="s">
        <v>381</v>
      </c>
      <c r="D30" s="477"/>
      <c r="E30" s="477"/>
      <c r="F30" s="477"/>
      <c r="G30" s="477"/>
      <c r="H30" s="477"/>
    </row>
    <row r="31" spans="1:8" ht="12.75">
      <c r="A31" s="508" t="s">
        <v>87</v>
      </c>
      <c r="B31" s="509"/>
      <c r="C31" s="88"/>
      <c r="D31" s="498" t="s">
        <v>382</v>
      </c>
      <c r="E31" s="499"/>
      <c r="F31" s="499"/>
      <c r="G31" s="499"/>
      <c r="H31" s="499"/>
    </row>
    <row r="32" spans="1:8" ht="12.75">
      <c r="A32" s="508" t="s">
        <v>89</v>
      </c>
      <c r="B32" s="509"/>
      <c r="C32" s="87" t="s">
        <v>59</v>
      </c>
      <c r="D32" s="87"/>
      <c r="E32" s="472" t="s">
        <v>128</v>
      </c>
      <c r="F32" s="473"/>
      <c r="G32" s="472" t="s">
        <v>124</v>
      </c>
      <c r="H32" s="469"/>
    </row>
    <row r="33" spans="1:8" ht="12.75" customHeight="1" thickBot="1">
      <c r="A33" s="52"/>
      <c r="B33" s="133"/>
      <c r="C33" s="88"/>
      <c r="D33" s="98" t="s">
        <v>22</v>
      </c>
      <c r="E33" s="52" t="s">
        <v>129</v>
      </c>
      <c r="F33" s="113" t="s">
        <v>60</v>
      </c>
      <c r="G33" s="87" t="s">
        <v>60</v>
      </c>
      <c r="H33" s="95" t="s">
        <v>129</v>
      </c>
    </row>
    <row r="34" spans="1:8" ht="12.75">
      <c r="A34" s="149" t="s">
        <v>101</v>
      </c>
      <c r="B34" s="132"/>
      <c r="C34" s="150">
        <v>49</v>
      </c>
      <c r="D34" s="141">
        <v>596</v>
      </c>
      <c r="E34" s="139">
        <v>32</v>
      </c>
      <c r="F34" s="150">
        <v>31</v>
      </c>
      <c r="G34" s="150">
        <v>377</v>
      </c>
      <c r="H34" s="150">
        <v>156</v>
      </c>
    </row>
    <row r="35" spans="1:8" ht="12.75">
      <c r="A35" s="151" t="s">
        <v>102</v>
      </c>
      <c r="B35" s="133"/>
      <c r="C35" s="152">
        <v>1480</v>
      </c>
      <c r="D35" s="141">
        <v>18709</v>
      </c>
      <c r="E35" s="142">
        <v>1779</v>
      </c>
      <c r="F35" s="152">
        <v>577</v>
      </c>
      <c r="G35" s="152">
        <v>9475</v>
      </c>
      <c r="H35" s="152">
        <v>6878</v>
      </c>
    </row>
    <row r="36" spans="1:8" ht="12.75">
      <c r="A36" s="153" t="s">
        <v>222</v>
      </c>
      <c r="B36" s="154"/>
      <c r="C36" s="155">
        <v>1529</v>
      </c>
      <c r="D36" s="147">
        <v>19305</v>
      </c>
      <c r="E36" s="144">
        <v>1811</v>
      </c>
      <c r="F36" s="155">
        <v>608</v>
      </c>
      <c r="G36" s="155">
        <v>9852</v>
      </c>
      <c r="H36" s="155">
        <v>7034</v>
      </c>
    </row>
    <row r="37" spans="1:9" ht="12.75">
      <c r="A37" s="151"/>
      <c r="B37" s="133"/>
      <c r="C37" s="156"/>
      <c r="D37" s="141"/>
      <c r="E37" s="145"/>
      <c r="F37" s="156"/>
      <c r="G37" s="156"/>
      <c r="H37" s="156"/>
      <c r="I37" s="131"/>
    </row>
    <row r="38" spans="1:9" ht="12.75">
      <c r="A38" s="151" t="s">
        <v>104</v>
      </c>
      <c r="B38" s="133"/>
      <c r="C38" s="152">
        <v>65</v>
      </c>
      <c r="D38" s="141">
        <v>449</v>
      </c>
      <c r="E38" s="142">
        <v>23</v>
      </c>
      <c r="F38" s="152">
        <v>11</v>
      </c>
      <c r="G38" s="152">
        <v>2</v>
      </c>
      <c r="H38" s="152">
        <v>413</v>
      </c>
      <c r="I38" s="131"/>
    </row>
    <row r="39" spans="1:9" ht="12.75">
      <c r="A39" s="151" t="s">
        <v>105</v>
      </c>
      <c r="B39" s="133"/>
      <c r="C39" s="152">
        <v>37</v>
      </c>
      <c r="D39" s="141">
        <v>1526</v>
      </c>
      <c r="E39" s="142">
        <v>45</v>
      </c>
      <c r="F39" s="157">
        <v>30</v>
      </c>
      <c r="G39" s="152">
        <v>1387</v>
      </c>
      <c r="H39" s="152">
        <v>64</v>
      </c>
      <c r="I39" s="131"/>
    </row>
    <row r="40" spans="1:9" ht="12.75">
      <c r="A40" s="153" t="s">
        <v>352</v>
      </c>
      <c r="B40" s="154"/>
      <c r="C40" s="155">
        <v>102</v>
      </c>
      <c r="D40" s="147">
        <v>1975</v>
      </c>
      <c r="E40" s="144">
        <v>68</v>
      </c>
      <c r="F40" s="155">
        <v>41</v>
      </c>
      <c r="G40" s="155">
        <v>1389</v>
      </c>
      <c r="H40" s="155">
        <v>477</v>
      </c>
      <c r="I40" s="131"/>
    </row>
    <row r="41" spans="1:9" ht="12.75">
      <c r="A41" s="151"/>
      <c r="B41" s="133"/>
      <c r="C41" s="156"/>
      <c r="D41" s="141"/>
      <c r="E41" s="145"/>
      <c r="F41" s="156"/>
      <c r="G41" s="156"/>
      <c r="H41" s="156"/>
      <c r="I41" s="131"/>
    </row>
    <row r="42" spans="1:9" ht="12.75">
      <c r="A42" s="151" t="s">
        <v>108</v>
      </c>
      <c r="B42" s="133"/>
      <c r="C42" s="152">
        <v>10953</v>
      </c>
      <c r="D42" s="141">
        <v>106761</v>
      </c>
      <c r="E42" s="142">
        <v>12360</v>
      </c>
      <c r="F42" s="152">
        <v>7177</v>
      </c>
      <c r="G42" s="152">
        <v>29195</v>
      </c>
      <c r="H42" s="152">
        <v>58029</v>
      </c>
      <c r="I42" s="131"/>
    </row>
    <row r="43" spans="1:9" ht="12.75">
      <c r="A43" s="151" t="s">
        <v>109</v>
      </c>
      <c r="B43" s="133"/>
      <c r="C43" s="152">
        <v>2029</v>
      </c>
      <c r="D43" s="141">
        <v>15695</v>
      </c>
      <c r="E43" s="142">
        <v>1992</v>
      </c>
      <c r="F43" s="152">
        <v>772</v>
      </c>
      <c r="G43" s="152">
        <v>4528</v>
      </c>
      <c r="H43" s="152">
        <v>8403</v>
      </c>
      <c r="I43" s="131"/>
    </row>
    <row r="44" spans="1:9" ht="12.75">
      <c r="A44" s="153" t="s">
        <v>110</v>
      </c>
      <c r="B44" s="154"/>
      <c r="C44" s="155">
        <v>12982</v>
      </c>
      <c r="D44" s="147">
        <v>122456</v>
      </c>
      <c r="E44" s="144">
        <v>14352</v>
      </c>
      <c r="F44" s="155">
        <v>7949</v>
      </c>
      <c r="G44" s="155">
        <v>33723</v>
      </c>
      <c r="H44" s="155">
        <v>66432</v>
      </c>
      <c r="I44" s="131"/>
    </row>
    <row r="45" spans="1:9" ht="12.75">
      <c r="A45" s="151"/>
      <c r="B45" s="133"/>
      <c r="C45" s="156"/>
      <c r="D45" s="141"/>
      <c r="E45" s="145"/>
      <c r="F45" s="156"/>
      <c r="G45" s="156"/>
      <c r="H45" s="156"/>
      <c r="I45" s="131"/>
    </row>
    <row r="46" spans="1:9" ht="12.75">
      <c r="A46" s="151" t="s">
        <v>111</v>
      </c>
      <c r="B46" s="133"/>
      <c r="C46" s="152">
        <v>939</v>
      </c>
      <c r="D46" s="141">
        <v>17769</v>
      </c>
      <c r="E46" s="142">
        <v>1227</v>
      </c>
      <c r="F46" s="152">
        <v>1360</v>
      </c>
      <c r="G46" s="152">
        <v>6727</v>
      </c>
      <c r="H46" s="152">
        <v>8455</v>
      </c>
      <c r="I46" s="131"/>
    </row>
    <row r="47" spans="1:9" ht="12.75">
      <c r="A47" s="151" t="s">
        <v>112</v>
      </c>
      <c r="B47" s="133"/>
      <c r="C47" s="152">
        <v>1306</v>
      </c>
      <c r="D47" s="141">
        <v>18213</v>
      </c>
      <c r="E47" s="142">
        <v>214</v>
      </c>
      <c r="F47" s="152">
        <v>215</v>
      </c>
      <c r="G47" s="152">
        <v>12255</v>
      </c>
      <c r="H47" s="152">
        <v>5529</v>
      </c>
      <c r="I47" s="131"/>
    </row>
    <row r="48" spans="1:9" ht="12.75">
      <c r="A48" s="151" t="s">
        <v>113</v>
      </c>
      <c r="B48" s="133"/>
      <c r="C48" s="152">
        <v>3007</v>
      </c>
      <c r="D48" s="141">
        <v>28399</v>
      </c>
      <c r="E48" s="142">
        <v>0</v>
      </c>
      <c r="F48" s="152">
        <v>1736</v>
      </c>
      <c r="G48" s="152">
        <v>7239</v>
      </c>
      <c r="H48" s="152">
        <v>19424</v>
      </c>
      <c r="I48" s="125"/>
    </row>
    <row r="49" spans="1:9" ht="12.75">
      <c r="A49" s="151" t="s">
        <v>359</v>
      </c>
      <c r="B49" s="133"/>
      <c r="C49" s="152">
        <v>150</v>
      </c>
      <c r="D49" s="141">
        <v>3454</v>
      </c>
      <c r="E49" s="142">
        <v>106</v>
      </c>
      <c r="F49" s="152">
        <v>155</v>
      </c>
      <c r="G49" s="152">
        <v>2145</v>
      </c>
      <c r="H49" s="152">
        <v>1048</v>
      </c>
      <c r="I49" s="125"/>
    </row>
    <row r="50" spans="1:9" ht="12.75">
      <c r="A50" s="151" t="s">
        <v>114</v>
      </c>
      <c r="B50" s="133"/>
      <c r="C50" s="152">
        <v>871</v>
      </c>
      <c r="D50" s="141">
        <v>10452</v>
      </c>
      <c r="E50" s="142">
        <v>200</v>
      </c>
      <c r="F50" s="152">
        <v>488</v>
      </c>
      <c r="G50" s="152">
        <v>4376</v>
      </c>
      <c r="H50" s="152">
        <v>5388</v>
      </c>
      <c r="I50" s="131"/>
    </row>
    <row r="51" spans="1:9" ht="12.75">
      <c r="A51" s="153" t="s">
        <v>134</v>
      </c>
      <c r="B51" s="154"/>
      <c r="C51" s="158">
        <v>6273</v>
      </c>
      <c r="D51" s="147">
        <v>78287</v>
      </c>
      <c r="E51" s="148">
        <v>1747</v>
      </c>
      <c r="F51" s="158">
        <v>3954</v>
      </c>
      <c r="G51" s="158">
        <v>32742</v>
      </c>
      <c r="H51" s="158">
        <v>39844</v>
      </c>
      <c r="I51" s="131"/>
    </row>
    <row r="52" spans="1:9" ht="12.75">
      <c r="A52" s="151"/>
      <c r="B52" s="133"/>
      <c r="C52" s="156"/>
      <c r="D52" s="141"/>
      <c r="E52" s="159"/>
      <c r="F52" s="137"/>
      <c r="G52" s="137"/>
      <c r="H52" s="156"/>
      <c r="I52" s="131"/>
    </row>
    <row r="53" spans="1:9" ht="13.5" thickBot="1">
      <c r="A53" s="160" t="s">
        <v>116</v>
      </c>
      <c r="B53" s="134"/>
      <c r="C53" s="82">
        <v>20886</v>
      </c>
      <c r="D53" s="161">
        <v>222023</v>
      </c>
      <c r="E53" s="162">
        <v>17978</v>
      </c>
      <c r="F53" s="162">
        <v>12552</v>
      </c>
      <c r="G53" s="162">
        <v>77706</v>
      </c>
      <c r="H53" s="109">
        <v>113787</v>
      </c>
      <c r="I53" s="131"/>
    </row>
    <row r="54" spans="1:9" ht="14.25">
      <c r="A54" s="163" t="s">
        <v>384</v>
      </c>
      <c r="B54" s="83"/>
      <c r="C54" s="83"/>
      <c r="D54" s="83"/>
      <c r="E54" s="83"/>
      <c r="F54" s="83"/>
      <c r="G54" s="83"/>
      <c r="H54" s="83"/>
      <c r="I54" s="131"/>
    </row>
    <row r="55" ht="12.75">
      <c r="I55" s="131"/>
    </row>
    <row r="56" ht="12.75">
      <c r="I56" s="131"/>
    </row>
    <row r="57" spans="3:8" ht="12.75">
      <c r="C57" s="124"/>
      <c r="H57" s="124"/>
    </row>
    <row r="58" spans="2:7" ht="12.75">
      <c r="B58" s="124"/>
      <c r="C58" s="124"/>
      <c r="D58" s="124"/>
      <c r="E58" s="124"/>
      <c r="F58" s="124"/>
      <c r="G58" s="124"/>
    </row>
    <row r="59" spans="2:7" ht="12.75">
      <c r="B59" s="124"/>
      <c r="C59" s="124"/>
      <c r="D59" s="124"/>
      <c r="E59" s="124"/>
      <c r="F59" s="124"/>
      <c r="G59" s="124"/>
    </row>
  </sheetData>
  <mergeCells count="9">
    <mergeCell ref="A31:B31"/>
    <mergeCell ref="D31:H31"/>
    <mergeCell ref="A32:B32"/>
    <mergeCell ref="E32:F32"/>
    <mergeCell ref="G32:H32"/>
    <mergeCell ref="A1:H1"/>
    <mergeCell ref="E5:H5"/>
    <mergeCell ref="A3:H3"/>
    <mergeCell ref="C30:H30"/>
  </mergeCells>
  <printOptions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 transitionEvaluation="1"/>
  <dimension ref="A1:I23"/>
  <sheetViews>
    <sheetView showGridLines="0" zoomScale="75" zoomScaleNormal="75" workbookViewId="0" topLeftCell="A1">
      <selection activeCell="G8" sqref="G8"/>
    </sheetView>
  </sheetViews>
  <sheetFormatPr defaultColWidth="12.57421875" defaultRowHeight="12.75"/>
  <cols>
    <col min="1" max="1" width="14.28125" style="414" customWidth="1"/>
    <col min="2" max="2" width="28.140625" style="414" customWidth="1"/>
    <col min="3" max="3" width="33.00390625" style="414" customWidth="1"/>
    <col min="4" max="4" width="41.28125" style="414" customWidth="1"/>
    <col min="5" max="5" width="14.28125" style="414" customWidth="1"/>
    <col min="6" max="6" width="15.7109375" style="414" customWidth="1"/>
    <col min="7" max="7" width="14.28125" style="414" customWidth="1"/>
    <col min="8" max="9" width="13.7109375" style="414" customWidth="1"/>
    <col min="10" max="16384" width="19.140625" style="414" customWidth="1"/>
  </cols>
  <sheetData>
    <row r="1" spans="1:7" s="411" customFormat="1" ht="18">
      <c r="A1" s="510" t="s">
        <v>248</v>
      </c>
      <c r="B1" s="510"/>
      <c r="C1" s="510"/>
      <c r="D1" s="510"/>
      <c r="E1" s="234"/>
      <c r="F1" s="234"/>
      <c r="G1" s="234"/>
    </row>
    <row r="3" spans="1:8" ht="15">
      <c r="A3" s="512" t="s">
        <v>433</v>
      </c>
      <c r="B3" s="512"/>
      <c r="C3" s="512"/>
      <c r="D3" s="512"/>
      <c r="E3" s="412"/>
      <c r="F3" s="412"/>
      <c r="G3" s="412"/>
      <c r="H3" s="413"/>
    </row>
    <row r="4" spans="1:7" ht="13.5" thickBot="1">
      <c r="A4" s="415"/>
      <c r="B4" s="415"/>
      <c r="C4" s="415"/>
      <c r="D4" s="415"/>
      <c r="E4" s="416"/>
      <c r="F4" s="416"/>
      <c r="G4" s="416"/>
    </row>
    <row r="5" spans="1:7" ht="12.75">
      <c r="A5" s="417"/>
      <c r="B5" s="511" t="s">
        <v>72</v>
      </c>
      <c r="C5" s="477"/>
      <c r="D5" s="477"/>
      <c r="E5" s="418"/>
      <c r="F5" s="418"/>
      <c r="G5" s="418"/>
    </row>
    <row r="6" spans="1:7" ht="13.5" thickBot="1">
      <c r="A6" s="419"/>
      <c r="B6" s="420" t="s">
        <v>6</v>
      </c>
      <c r="C6" s="420" t="s">
        <v>7</v>
      </c>
      <c r="D6" s="421" t="s">
        <v>8</v>
      </c>
      <c r="E6" s="416"/>
      <c r="F6" s="416"/>
      <c r="G6" s="416"/>
    </row>
    <row r="7" spans="1:7" ht="14.25">
      <c r="A7" s="422" t="s">
        <v>271</v>
      </c>
      <c r="B7" s="141">
        <v>248</v>
      </c>
      <c r="C7" s="141">
        <v>117</v>
      </c>
      <c r="D7" s="150">
        <v>140</v>
      </c>
      <c r="E7" s="416"/>
      <c r="F7" s="416"/>
      <c r="G7" s="416"/>
    </row>
    <row r="8" spans="1:7" ht="15" thickBot="1">
      <c r="A8" s="423" t="s">
        <v>272</v>
      </c>
      <c r="B8" s="183">
        <v>238</v>
      </c>
      <c r="C8" s="183">
        <v>28</v>
      </c>
      <c r="D8" s="184">
        <v>54</v>
      </c>
      <c r="E8" s="416"/>
      <c r="F8" s="416"/>
      <c r="G8" s="416"/>
    </row>
    <row r="9" spans="1:7" ht="14.25">
      <c r="A9" s="424" t="s">
        <v>439</v>
      </c>
      <c r="B9" s="418"/>
      <c r="C9" s="418"/>
      <c r="D9" s="418"/>
      <c r="E9" s="416"/>
      <c r="F9" s="416"/>
      <c r="G9" s="416"/>
    </row>
    <row r="10" ht="14.25">
      <c r="A10" s="425" t="s">
        <v>440</v>
      </c>
    </row>
    <row r="11" spans="1:9" ht="12.75">
      <c r="A11" s="415"/>
      <c r="B11" s="415"/>
      <c r="C11" s="415"/>
      <c r="D11" s="415"/>
      <c r="E11" s="415"/>
      <c r="F11" s="415"/>
      <c r="G11" s="415"/>
      <c r="H11" s="415"/>
      <c r="I11" s="415"/>
    </row>
    <row r="12" spans="6:9" ht="12.75">
      <c r="F12" s="83"/>
      <c r="G12" s="83"/>
      <c r="H12" s="83"/>
      <c r="I12" s="83"/>
    </row>
    <row r="13" spans="1:9" ht="12.75">
      <c r="A13" s="83"/>
      <c r="B13" s="83"/>
      <c r="C13" s="83"/>
      <c r="D13" s="83"/>
      <c r="E13" s="83"/>
      <c r="F13" s="83"/>
      <c r="G13" s="83"/>
      <c r="H13" s="83"/>
      <c r="I13" s="83"/>
    </row>
    <row r="14" spans="1:9" ht="15.75">
      <c r="A14" s="233"/>
      <c r="B14" s="233"/>
      <c r="C14" s="209"/>
      <c r="D14" s="83"/>
      <c r="E14" s="83"/>
      <c r="F14" s="83"/>
      <c r="G14" s="83"/>
      <c r="H14" s="83"/>
      <c r="I14" s="83"/>
    </row>
    <row r="15" spans="1:9" ht="12.75">
      <c r="A15" s="83"/>
      <c r="B15" s="83"/>
      <c r="C15" s="83"/>
      <c r="D15" s="83"/>
      <c r="E15" s="83"/>
      <c r="F15" s="83"/>
      <c r="G15" s="83"/>
      <c r="H15" s="83"/>
      <c r="I15" s="83"/>
    </row>
    <row r="16" spans="1:9" ht="12.75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12.75">
      <c r="A17" s="83"/>
      <c r="B17" s="83"/>
      <c r="C17" s="83"/>
      <c r="D17" s="83"/>
      <c r="E17" s="83"/>
      <c r="F17" s="83"/>
      <c r="G17" s="83"/>
      <c r="H17" s="83"/>
      <c r="I17" s="83"/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12.75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12.75">
      <c r="A20" s="83"/>
      <c r="B20" s="83"/>
      <c r="C20" s="83"/>
      <c r="D20" s="83"/>
      <c r="E20" s="83"/>
      <c r="F20" s="83"/>
      <c r="G20" s="83"/>
      <c r="H20" s="83"/>
      <c r="I20" s="83"/>
    </row>
    <row r="21" spans="1:9" ht="12.75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12.75">
      <c r="A22" s="83"/>
      <c r="B22" s="83"/>
      <c r="C22" s="83"/>
      <c r="D22" s="83"/>
      <c r="E22" s="83"/>
      <c r="F22" s="83"/>
      <c r="G22" s="83"/>
      <c r="H22" s="83"/>
      <c r="I22" s="83"/>
    </row>
    <row r="23" spans="1:9" ht="12.75">
      <c r="A23" s="83"/>
      <c r="B23" s="83"/>
      <c r="C23" s="83"/>
      <c r="D23" s="83"/>
      <c r="E23" s="83"/>
      <c r="F23" s="83"/>
      <c r="G23" s="83"/>
      <c r="H23" s="83"/>
      <c r="I23" s="83"/>
    </row>
  </sheetData>
  <mergeCells count="3">
    <mergeCell ref="A1:D1"/>
    <mergeCell ref="B5:D5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1" transitionEvaluation="1"/>
  <dimension ref="A1:I24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14.28125" style="414" customWidth="1"/>
    <col min="2" max="2" width="25.00390625" style="414" customWidth="1"/>
    <col min="3" max="3" width="24.28125" style="414" customWidth="1"/>
    <col min="4" max="4" width="30.7109375" style="414" customWidth="1"/>
    <col min="5" max="5" width="14.28125" style="414" customWidth="1"/>
    <col min="6" max="6" width="15.7109375" style="414" customWidth="1"/>
    <col min="7" max="7" width="14.28125" style="414" customWidth="1"/>
    <col min="8" max="9" width="13.7109375" style="414" customWidth="1"/>
    <col min="10" max="16384" width="19.140625" style="414" customWidth="1"/>
  </cols>
  <sheetData>
    <row r="1" spans="1:7" s="411" customFormat="1" ht="18">
      <c r="A1" s="510" t="s">
        <v>248</v>
      </c>
      <c r="B1" s="510"/>
      <c r="C1" s="510"/>
      <c r="D1" s="510"/>
      <c r="E1" s="234"/>
      <c r="F1" s="234"/>
      <c r="G1" s="234"/>
    </row>
    <row r="3" spans="1:9" ht="15">
      <c r="A3" s="491" t="s">
        <v>434</v>
      </c>
      <c r="B3" s="491"/>
      <c r="C3" s="491"/>
      <c r="D3" s="491"/>
      <c r="E3" s="444"/>
      <c r="F3" s="83"/>
      <c r="G3" s="83"/>
      <c r="H3" s="83"/>
      <c r="I3" s="83"/>
    </row>
    <row r="4" spans="1:9" ht="13.5" thickBot="1">
      <c r="A4" s="328"/>
      <c r="B4" s="328"/>
      <c r="C4" s="328"/>
      <c r="D4" s="328"/>
      <c r="E4" s="445"/>
      <c r="F4" s="83"/>
      <c r="G4" s="83"/>
      <c r="H4" s="83"/>
      <c r="I4" s="83"/>
    </row>
    <row r="5" spans="1:9" ht="13.5" thickBot="1">
      <c r="A5" s="330"/>
      <c r="B5" s="446" t="s">
        <v>6</v>
      </c>
      <c r="C5" s="446" t="s">
        <v>7</v>
      </c>
      <c r="D5" s="447" t="s">
        <v>8</v>
      </c>
      <c r="E5" s="79"/>
      <c r="F5" s="83"/>
      <c r="G5" s="83"/>
      <c r="H5" s="83"/>
      <c r="I5" s="83"/>
    </row>
    <row r="6" spans="1:9" ht="12.75">
      <c r="A6" s="336" t="s">
        <v>153</v>
      </c>
      <c r="B6" s="141">
        <v>68</v>
      </c>
      <c r="C6" s="141" t="s">
        <v>9</v>
      </c>
      <c r="D6" s="152">
        <v>8</v>
      </c>
      <c r="E6" s="79"/>
      <c r="F6" s="83"/>
      <c r="G6" s="83"/>
      <c r="H6" s="83"/>
      <c r="I6" s="83"/>
    </row>
    <row r="7" spans="1:9" ht="12.75">
      <c r="A7" s="340" t="s">
        <v>154</v>
      </c>
      <c r="B7" s="141">
        <v>4</v>
      </c>
      <c r="C7" s="141" t="s">
        <v>9</v>
      </c>
      <c r="D7" s="152">
        <v>1</v>
      </c>
      <c r="E7" s="79"/>
      <c r="F7" s="83"/>
      <c r="G7" s="83"/>
      <c r="H7" s="83"/>
      <c r="I7" s="83"/>
    </row>
    <row r="8" spans="1:9" ht="12.75">
      <c r="A8" s="340"/>
      <c r="B8" s="141"/>
      <c r="C8" s="141"/>
      <c r="D8" s="152"/>
      <c r="E8" s="79"/>
      <c r="F8" s="83"/>
      <c r="G8" s="83"/>
      <c r="H8" s="83"/>
      <c r="I8" s="83"/>
    </row>
    <row r="9" spans="1:9" ht="13.5" thickBot="1">
      <c r="A9" s="344" t="s">
        <v>269</v>
      </c>
      <c r="B9" s="183">
        <v>72</v>
      </c>
      <c r="C9" s="183" t="s">
        <v>9</v>
      </c>
      <c r="D9" s="184">
        <v>9</v>
      </c>
      <c r="E9" s="79"/>
      <c r="F9" s="83"/>
      <c r="G9" s="83"/>
      <c r="H9" s="83"/>
      <c r="I9" s="83"/>
    </row>
    <row r="10" spans="1:9" ht="12.75">
      <c r="A10" s="262" t="s">
        <v>144</v>
      </c>
      <c r="B10" s="142"/>
      <c r="C10" s="142"/>
      <c r="D10" s="142"/>
      <c r="E10" s="448"/>
      <c r="F10" s="83"/>
      <c r="G10" s="83"/>
      <c r="H10" s="83"/>
      <c r="I10" s="83"/>
    </row>
    <row r="11" spans="1:9" ht="12.75">
      <c r="A11" s="83"/>
      <c r="B11" s="79"/>
      <c r="C11" s="79"/>
      <c r="D11" s="79"/>
      <c r="E11" s="79"/>
      <c r="F11" s="83"/>
      <c r="G11" s="83"/>
      <c r="H11" s="83"/>
      <c r="I11" s="83"/>
    </row>
    <row r="12" spans="1:9" ht="12.75">
      <c r="A12" s="83"/>
      <c r="B12" s="79"/>
      <c r="C12" s="79"/>
      <c r="D12" s="79"/>
      <c r="E12" s="79"/>
      <c r="F12" s="83"/>
      <c r="G12" s="83"/>
      <c r="H12" s="83"/>
      <c r="I12" s="83"/>
    </row>
    <row r="13" spans="1:9" ht="12.75">
      <c r="A13" s="83"/>
      <c r="B13" s="83"/>
      <c r="C13" s="83"/>
      <c r="D13" s="83"/>
      <c r="E13" s="79"/>
      <c r="F13" s="83"/>
      <c r="G13" s="83"/>
      <c r="H13" s="83"/>
      <c r="I13" s="83"/>
    </row>
    <row r="14" spans="1:9" ht="15.75">
      <c r="A14" s="233"/>
      <c r="B14" s="233"/>
      <c r="C14" s="83"/>
      <c r="D14" s="83"/>
      <c r="E14" s="79"/>
      <c r="F14" s="83"/>
      <c r="G14" s="83"/>
      <c r="H14" s="83"/>
      <c r="I14" s="83"/>
    </row>
    <row r="15" spans="1:9" ht="12.75">
      <c r="A15" s="83"/>
      <c r="B15" s="83"/>
      <c r="C15" s="83"/>
      <c r="D15" s="83"/>
      <c r="E15" s="83"/>
      <c r="F15" s="83"/>
      <c r="G15" s="83"/>
      <c r="H15" s="83"/>
      <c r="I15" s="83"/>
    </row>
    <row r="16" spans="1:9" ht="12.75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12.75">
      <c r="A17" s="83"/>
      <c r="B17" s="83"/>
      <c r="C17" s="83"/>
      <c r="D17" s="83"/>
      <c r="E17" s="83"/>
      <c r="F17" s="83"/>
      <c r="G17" s="83"/>
      <c r="H17" s="83"/>
      <c r="I17" s="83"/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12.75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12.75">
      <c r="A20" s="83"/>
      <c r="B20" s="83"/>
      <c r="C20" s="83"/>
      <c r="D20" s="83"/>
      <c r="E20" s="83"/>
      <c r="F20" s="83"/>
      <c r="G20" s="83"/>
      <c r="H20" s="83"/>
      <c r="I20" s="83"/>
    </row>
    <row r="21" spans="1:9" ht="12.75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12.75">
      <c r="A22" s="83"/>
      <c r="B22" s="83"/>
      <c r="C22" s="83"/>
      <c r="D22" s="83"/>
      <c r="E22" s="83"/>
      <c r="F22" s="83"/>
      <c r="G22" s="83"/>
      <c r="H22" s="83"/>
      <c r="I22" s="83"/>
    </row>
    <row r="23" spans="1:9" ht="12.75">
      <c r="A23" s="83"/>
      <c r="B23" s="83"/>
      <c r="C23" s="83"/>
      <c r="D23" s="83"/>
      <c r="E23" s="83"/>
      <c r="F23" s="83"/>
      <c r="G23" s="83"/>
      <c r="H23" s="83"/>
      <c r="I23" s="83"/>
    </row>
    <row r="24" spans="1:9" ht="12.75">
      <c r="A24" s="83"/>
      <c r="B24" s="83"/>
      <c r="C24" s="83"/>
      <c r="D24" s="83"/>
      <c r="E24" s="83"/>
      <c r="F24" s="83"/>
      <c r="G24" s="83"/>
      <c r="H24" s="83"/>
      <c r="I24" s="83"/>
    </row>
  </sheetData>
  <mergeCells count="2">
    <mergeCell ref="A3:D3"/>
    <mergeCell ref="A1:D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H93"/>
  <sheetViews>
    <sheetView showGridLines="0" zoomScale="75" zoomScaleNormal="75" workbookViewId="0" topLeftCell="A31">
      <selection activeCell="A52" sqref="A1:IV16384"/>
    </sheetView>
  </sheetViews>
  <sheetFormatPr defaultColWidth="11.421875" defaultRowHeight="12.75"/>
  <cols>
    <col min="1" max="1" width="38.7109375" style="426" customWidth="1"/>
    <col min="2" max="2" width="23.00390625" style="426" customWidth="1"/>
    <col min="3" max="3" width="24.28125" style="426" customWidth="1"/>
    <col min="4" max="4" width="23.421875" style="426" customWidth="1"/>
    <col min="5" max="7" width="16.7109375" style="426" customWidth="1"/>
    <col min="8" max="16384" width="11.421875" style="426" customWidth="1"/>
  </cols>
  <sheetData>
    <row r="1" spans="1:2" ht="15.75">
      <c r="A1" s="233"/>
      <c r="B1" s="233"/>
    </row>
    <row r="3" spans="1:7" s="427" customFormat="1" ht="18">
      <c r="A3" s="513" t="s">
        <v>248</v>
      </c>
      <c r="B3" s="513"/>
      <c r="C3" s="513"/>
      <c r="D3" s="513"/>
      <c r="E3" s="206"/>
      <c r="F3" s="206"/>
      <c r="G3" s="206"/>
    </row>
    <row r="5" spans="1:8" ht="15" customHeight="1">
      <c r="A5" s="514" t="s">
        <v>441</v>
      </c>
      <c r="B5" s="514"/>
      <c r="C5" s="514"/>
      <c r="D5" s="514"/>
      <c r="E5" s="428"/>
      <c r="F5" s="428"/>
      <c r="G5" s="428"/>
      <c r="H5" s="429"/>
    </row>
    <row r="6" spans="1:8" ht="15" thickBot="1">
      <c r="A6" s="430"/>
      <c r="B6" s="430"/>
      <c r="C6" s="430"/>
      <c r="D6" s="430"/>
      <c r="E6" s="431"/>
      <c r="F6" s="431"/>
      <c r="G6" s="431"/>
      <c r="H6" s="429"/>
    </row>
    <row r="7" spans="1:7" ht="12.75">
      <c r="A7" s="64" t="s">
        <v>87</v>
      </c>
      <c r="B7" s="432"/>
      <c r="C7" s="433"/>
      <c r="D7" s="433"/>
      <c r="E7" s="79"/>
      <c r="F7" s="83"/>
      <c r="G7" s="83"/>
    </row>
    <row r="8" spans="1:7" ht="12.75">
      <c r="A8" s="52" t="s">
        <v>89</v>
      </c>
      <c r="B8" s="434" t="s">
        <v>6</v>
      </c>
      <c r="C8" s="434" t="s">
        <v>7</v>
      </c>
      <c r="D8" s="434" t="s">
        <v>8</v>
      </c>
      <c r="E8" s="79"/>
      <c r="F8" s="83"/>
      <c r="G8" s="83"/>
    </row>
    <row r="9" spans="1:7" ht="13.5" thickBot="1">
      <c r="A9" s="52"/>
      <c r="B9" s="246"/>
      <c r="C9" s="434"/>
      <c r="D9" s="434"/>
      <c r="E9" s="79"/>
      <c r="F9" s="83"/>
      <c r="G9" s="83"/>
    </row>
    <row r="10" spans="1:7" ht="12.75">
      <c r="A10" s="435" t="s">
        <v>162</v>
      </c>
      <c r="B10" s="432">
        <v>8399</v>
      </c>
      <c r="C10" s="432">
        <v>1027</v>
      </c>
      <c r="D10" s="432">
        <v>4276</v>
      </c>
      <c r="E10" s="79"/>
      <c r="F10" s="83"/>
      <c r="G10" s="83"/>
    </row>
    <row r="11" spans="1:7" ht="12.75">
      <c r="A11" s="436" t="s">
        <v>163</v>
      </c>
      <c r="B11" s="246">
        <v>12118</v>
      </c>
      <c r="C11" s="246">
        <v>954</v>
      </c>
      <c r="D11" s="246">
        <v>3517</v>
      </c>
      <c r="E11" s="79"/>
      <c r="F11" s="83"/>
      <c r="G11" s="83"/>
    </row>
    <row r="12" spans="1:7" ht="12.75">
      <c r="A12" s="436" t="s">
        <v>164</v>
      </c>
      <c r="B12" s="246">
        <v>2957</v>
      </c>
      <c r="C12" s="246">
        <v>1565</v>
      </c>
      <c r="D12" s="246">
        <v>4975</v>
      </c>
      <c r="E12" s="79"/>
      <c r="F12" s="83"/>
      <c r="G12" s="83"/>
    </row>
    <row r="13" spans="1:7" ht="12.75">
      <c r="A13" s="436" t="s">
        <v>165</v>
      </c>
      <c r="B13" s="246">
        <v>5819</v>
      </c>
      <c r="C13" s="246">
        <v>492</v>
      </c>
      <c r="D13" s="246">
        <v>1908</v>
      </c>
      <c r="E13" s="79"/>
      <c r="F13" s="83"/>
      <c r="G13" s="83"/>
    </row>
    <row r="14" spans="1:7" ht="12.75">
      <c r="A14" s="437" t="s">
        <v>166</v>
      </c>
      <c r="B14" s="438">
        <v>29293</v>
      </c>
      <c r="C14" s="438">
        <v>4038</v>
      </c>
      <c r="D14" s="438">
        <v>14676</v>
      </c>
      <c r="E14" s="79"/>
      <c r="F14" s="83"/>
      <c r="G14" s="83"/>
    </row>
    <row r="15" spans="1:7" ht="12.75">
      <c r="A15" s="439"/>
      <c r="B15" s="246"/>
      <c r="C15" s="246"/>
      <c r="D15" s="246"/>
      <c r="E15" s="79"/>
      <c r="F15" s="83"/>
      <c r="G15" s="83"/>
    </row>
    <row r="16" spans="1:7" ht="12.75">
      <c r="A16" s="437" t="s">
        <v>167</v>
      </c>
      <c r="B16" s="438">
        <v>27905</v>
      </c>
      <c r="C16" s="438">
        <v>1620</v>
      </c>
      <c r="D16" s="438">
        <v>4409</v>
      </c>
      <c r="E16" s="79"/>
      <c r="F16" s="83"/>
      <c r="G16" s="83"/>
    </row>
    <row r="17" spans="1:7" ht="12.75">
      <c r="A17" s="439"/>
      <c r="B17" s="246"/>
      <c r="C17" s="246"/>
      <c r="D17" s="246"/>
      <c r="E17" s="79"/>
      <c r="F17" s="83"/>
      <c r="G17" s="83"/>
    </row>
    <row r="18" spans="1:7" ht="12.75">
      <c r="A18" s="437" t="s">
        <v>168</v>
      </c>
      <c r="B18" s="438">
        <v>21462</v>
      </c>
      <c r="C18" s="438">
        <v>564</v>
      </c>
      <c r="D18" s="438">
        <v>2095</v>
      </c>
      <c r="E18" s="79"/>
      <c r="F18" s="83"/>
      <c r="G18" s="83"/>
    </row>
    <row r="19" spans="1:7" ht="12.75">
      <c r="A19" s="439"/>
      <c r="B19" s="246"/>
      <c r="C19" s="246"/>
      <c r="D19" s="246"/>
      <c r="E19" s="79"/>
      <c r="F19" s="83"/>
      <c r="G19" s="83"/>
    </row>
    <row r="20" spans="1:7" ht="12.75">
      <c r="A20" s="436" t="s">
        <v>169</v>
      </c>
      <c r="B20" s="246">
        <v>3170</v>
      </c>
      <c r="C20" s="246">
        <v>46</v>
      </c>
      <c r="D20" s="246">
        <v>128</v>
      </c>
      <c r="E20" s="79"/>
      <c r="F20" s="83"/>
      <c r="G20" s="83"/>
    </row>
    <row r="21" spans="1:7" ht="12.75">
      <c r="A21" s="436" t="s">
        <v>170</v>
      </c>
      <c r="B21" s="246">
        <v>4277</v>
      </c>
      <c r="C21" s="246">
        <v>210</v>
      </c>
      <c r="D21" s="246">
        <v>1105</v>
      </c>
      <c r="E21" s="79"/>
      <c r="F21" s="83"/>
      <c r="G21" s="83"/>
    </row>
    <row r="22" spans="1:7" ht="12.75">
      <c r="A22" s="436" t="s">
        <v>171</v>
      </c>
      <c r="B22" s="246">
        <v>6045</v>
      </c>
      <c r="C22" s="246">
        <v>203</v>
      </c>
      <c r="D22" s="246">
        <v>1457</v>
      </c>
      <c r="E22" s="79"/>
      <c r="F22" s="83"/>
      <c r="G22" s="83"/>
    </row>
    <row r="23" spans="1:7" ht="12.75">
      <c r="A23" s="437" t="s">
        <v>172</v>
      </c>
      <c r="B23" s="438">
        <v>13492</v>
      </c>
      <c r="C23" s="438">
        <v>459</v>
      </c>
      <c r="D23" s="438">
        <v>2690</v>
      </c>
      <c r="E23" s="79"/>
      <c r="F23" s="83"/>
      <c r="G23" s="83"/>
    </row>
    <row r="24" spans="1:7" ht="12.75">
      <c r="A24" s="439"/>
      <c r="B24" s="246"/>
      <c r="C24" s="246"/>
      <c r="D24" s="246"/>
      <c r="E24" s="79"/>
      <c r="F24" s="83"/>
      <c r="G24" s="83"/>
    </row>
    <row r="25" spans="1:7" ht="12.75">
      <c r="A25" s="437" t="s">
        <v>173</v>
      </c>
      <c r="B25" s="438">
        <v>15311</v>
      </c>
      <c r="C25" s="438">
        <v>109</v>
      </c>
      <c r="D25" s="438">
        <v>218</v>
      </c>
      <c r="E25" s="79"/>
      <c r="F25" s="83"/>
      <c r="G25" s="83"/>
    </row>
    <row r="26" spans="1:7" ht="12.75">
      <c r="A26" s="439"/>
      <c r="B26" s="246"/>
      <c r="C26" s="246"/>
      <c r="D26" s="246"/>
      <c r="E26" s="79"/>
      <c r="F26" s="83"/>
      <c r="G26" s="83"/>
    </row>
    <row r="27" spans="1:7" ht="12.75">
      <c r="A27" s="437" t="s">
        <v>174</v>
      </c>
      <c r="B27" s="438">
        <v>2800</v>
      </c>
      <c r="C27" s="438">
        <v>134</v>
      </c>
      <c r="D27" s="438">
        <v>220</v>
      </c>
      <c r="E27" s="79"/>
      <c r="F27" s="83"/>
      <c r="G27" s="83"/>
    </row>
    <row r="28" spans="1:7" ht="12.75">
      <c r="A28" s="439"/>
      <c r="B28" s="246"/>
      <c r="C28" s="246"/>
      <c r="D28" s="246"/>
      <c r="E28" s="79"/>
      <c r="F28" s="83"/>
      <c r="G28" s="83"/>
    </row>
    <row r="29" spans="1:7" ht="12.75">
      <c r="A29" s="436" t="s">
        <v>175</v>
      </c>
      <c r="B29" s="246">
        <v>1433</v>
      </c>
      <c r="C29" s="246">
        <v>50</v>
      </c>
      <c r="D29" s="246">
        <v>86</v>
      </c>
      <c r="E29" s="79"/>
      <c r="F29" s="83"/>
      <c r="G29" s="83"/>
    </row>
    <row r="30" spans="1:7" ht="12.75">
      <c r="A30" s="436" t="s">
        <v>176</v>
      </c>
      <c r="B30" s="246">
        <v>401</v>
      </c>
      <c r="C30" s="246">
        <v>114</v>
      </c>
      <c r="D30" s="246">
        <v>119</v>
      </c>
      <c r="E30" s="79"/>
      <c r="F30" s="83"/>
      <c r="G30" s="83"/>
    </row>
    <row r="31" spans="1:7" ht="12.75">
      <c r="A31" s="436" t="s">
        <v>177</v>
      </c>
      <c r="B31" s="246">
        <v>665</v>
      </c>
      <c r="C31" s="246">
        <v>78</v>
      </c>
      <c r="D31" s="246">
        <v>256</v>
      </c>
      <c r="E31" s="79"/>
      <c r="F31" s="83"/>
      <c r="G31" s="83"/>
    </row>
    <row r="32" spans="1:7" ht="12.75">
      <c r="A32" s="437" t="s">
        <v>178</v>
      </c>
      <c r="B32" s="438">
        <v>2499</v>
      </c>
      <c r="C32" s="438">
        <v>242</v>
      </c>
      <c r="D32" s="438">
        <v>461</v>
      </c>
      <c r="E32" s="79"/>
      <c r="F32" s="83"/>
      <c r="G32" s="83"/>
    </row>
    <row r="33" spans="1:7" ht="12.75">
      <c r="A33" s="439"/>
      <c r="B33" s="246"/>
      <c r="C33" s="246"/>
      <c r="D33" s="246"/>
      <c r="E33" s="79"/>
      <c r="F33" s="83"/>
      <c r="G33" s="83"/>
    </row>
    <row r="34" spans="1:7" ht="12.75">
      <c r="A34" s="436" t="s">
        <v>179</v>
      </c>
      <c r="B34" s="246">
        <v>4318</v>
      </c>
      <c r="C34" s="246">
        <v>72</v>
      </c>
      <c r="D34" s="246">
        <v>247</v>
      </c>
      <c r="E34" s="79"/>
      <c r="F34" s="83"/>
      <c r="G34" s="83"/>
    </row>
    <row r="35" spans="1:7" ht="12.75">
      <c r="A35" s="436" t="s">
        <v>180</v>
      </c>
      <c r="B35" s="246">
        <v>4609</v>
      </c>
      <c r="C35" s="246">
        <v>39</v>
      </c>
      <c r="D35" s="246">
        <v>112</v>
      </c>
      <c r="E35" s="79"/>
      <c r="F35" s="83"/>
      <c r="G35" s="83"/>
    </row>
    <row r="36" spans="1:7" ht="12.75">
      <c r="A36" s="436" t="s">
        <v>181</v>
      </c>
      <c r="B36" s="246">
        <v>4202</v>
      </c>
      <c r="C36" s="246">
        <v>42</v>
      </c>
      <c r="D36" s="246">
        <v>66</v>
      </c>
      <c r="E36" s="79"/>
      <c r="F36" s="83"/>
      <c r="G36" s="83"/>
    </row>
    <row r="37" spans="1:7" ht="12.75">
      <c r="A37" s="436" t="s">
        <v>182</v>
      </c>
      <c r="B37" s="246">
        <v>922</v>
      </c>
      <c r="C37" s="246">
        <v>69</v>
      </c>
      <c r="D37" s="246">
        <v>53</v>
      </c>
      <c r="E37" s="79"/>
      <c r="F37" s="83"/>
      <c r="G37" s="83"/>
    </row>
    <row r="38" spans="1:7" ht="12.75">
      <c r="A38" s="437" t="s">
        <v>183</v>
      </c>
      <c r="B38" s="438">
        <v>14051</v>
      </c>
      <c r="C38" s="438">
        <v>222</v>
      </c>
      <c r="D38" s="438">
        <v>478</v>
      </c>
      <c r="E38" s="79"/>
      <c r="F38" s="83"/>
      <c r="G38" s="83"/>
    </row>
    <row r="39" spans="1:7" ht="12.75">
      <c r="A39" s="439"/>
      <c r="B39" s="246"/>
      <c r="C39" s="246"/>
      <c r="D39" s="246"/>
      <c r="E39" s="79"/>
      <c r="F39" s="83"/>
      <c r="G39" s="83"/>
    </row>
    <row r="40" spans="1:7" ht="12.75">
      <c r="A40" s="437" t="s">
        <v>184</v>
      </c>
      <c r="B40" s="438">
        <v>3266</v>
      </c>
      <c r="C40" s="438">
        <v>484</v>
      </c>
      <c r="D40" s="438">
        <v>900</v>
      </c>
      <c r="E40" s="79"/>
      <c r="F40" s="83"/>
      <c r="G40" s="83"/>
    </row>
    <row r="41" spans="1:7" ht="12.75">
      <c r="A41" s="439"/>
      <c r="B41" s="246"/>
      <c r="C41" s="246"/>
      <c r="D41" s="246"/>
      <c r="E41" s="79"/>
      <c r="F41" s="83"/>
      <c r="G41" s="83"/>
    </row>
    <row r="42" spans="1:7" ht="12.75">
      <c r="A42" s="436" t="s">
        <v>185</v>
      </c>
      <c r="B42" s="246">
        <v>4903</v>
      </c>
      <c r="C42" s="246">
        <v>365</v>
      </c>
      <c r="D42" s="246">
        <v>2680</v>
      </c>
      <c r="E42" s="79"/>
      <c r="F42" s="83"/>
      <c r="G42" s="83"/>
    </row>
    <row r="43" spans="1:7" ht="12.75">
      <c r="A43" s="436" t="s">
        <v>186</v>
      </c>
      <c r="B43" s="246">
        <v>5019</v>
      </c>
      <c r="C43" s="246">
        <v>76</v>
      </c>
      <c r="D43" s="246">
        <v>285</v>
      </c>
      <c r="E43" s="79"/>
      <c r="F43" s="83"/>
      <c r="G43" s="83"/>
    </row>
    <row r="44" spans="1:7" ht="12.75">
      <c r="A44" s="436" t="s">
        <v>187</v>
      </c>
      <c r="B44" s="246">
        <v>5401</v>
      </c>
      <c r="C44" s="246">
        <v>259</v>
      </c>
      <c r="D44" s="246">
        <v>1194</v>
      </c>
      <c r="E44" s="79"/>
      <c r="F44" s="83"/>
      <c r="G44" s="83"/>
    </row>
    <row r="45" spans="1:7" ht="12.75">
      <c r="A45" s="436" t="s">
        <v>188</v>
      </c>
      <c r="B45" s="246">
        <v>1522</v>
      </c>
      <c r="C45" s="246">
        <v>32</v>
      </c>
      <c r="D45" s="246">
        <v>186</v>
      </c>
      <c r="E45" s="79"/>
      <c r="F45" s="83"/>
      <c r="G45" s="83"/>
    </row>
    <row r="46" spans="1:7" ht="12.75">
      <c r="A46" s="436" t="s">
        <v>189</v>
      </c>
      <c r="B46" s="246">
        <v>5908</v>
      </c>
      <c r="C46" s="246">
        <v>752</v>
      </c>
      <c r="D46" s="246">
        <v>2371</v>
      </c>
      <c r="E46" s="79"/>
      <c r="F46" s="83"/>
      <c r="G46" s="83"/>
    </row>
    <row r="47" spans="1:7" ht="12.75">
      <c r="A47" s="436" t="s">
        <v>190</v>
      </c>
      <c r="B47" s="246">
        <v>2213</v>
      </c>
      <c r="C47" s="246">
        <v>29</v>
      </c>
      <c r="D47" s="246">
        <v>132</v>
      </c>
      <c r="E47" s="79"/>
      <c r="F47" s="83"/>
      <c r="G47" s="83"/>
    </row>
    <row r="48" spans="1:7" ht="12.75">
      <c r="A48" s="436" t="s">
        <v>191</v>
      </c>
      <c r="B48" s="246">
        <v>1508</v>
      </c>
      <c r="C48" s="246">
        <v>10</v>
      </c>
      <c r="D48" s="246">
        <v>52</v>
      </c>
      <c r="E48" s="79"/>
      <c r="F48" s="83"/>
      <c r="G48" s="83"/>
    </row>
    <row r="49" spans="1:7" ht="12.75">
      <c r="A49" s="436" t="s">
        <v>192</v>
      </c>
      <c r="B49" s="246">
        <v>1864</v>
      </c>
      <c r="C49" s="246">
        <v>54</v>
      </c>
      <c r="D49" s="246">
        <v>232</v>
      </c>
      <c r="E49" s="79"/>
      <c r="F49" s="83"/>
      <c r="G49" s="83"/>
    </row>
    <row r="50" spans="1:7" ht="12.75">
      <c r="A50" s="436" t="s">
        <v>193</v>
      </c>
      <c r="B50" s="246">
        <v>2093</v>
      </c>
      <c r="C50" s="246">
        <v>568</v>
      </c>
      <c r="D50" s="246">
        <v>2537</v>
      </c>
      <c r="E50" s="79"/>
      <c r="F50" s="83"/>
      <c r="G50" s="83"/>
    </row>
    <row r="51" spans="1:7" ht="12.75">
      <c r="A51" s="437" t="s">
        <v>194</v>
      </c>
      <c r="B51" s="438">
        <v>30431</v>
      </c>
      <c r="C51" s="438">
        <v>2145</v>
      </c>
      <c r="D51" s="438">
        <v>9669</v>
      </c>
      <c r="E51" s="79"/>
      <c r="F51" s="83"/>
      <c r="G51" s="83"/>
    </row>
    <row r="52" spans="1:7" ht="12.75">
      <c r="A52" s="439"/>
      <c r="B52" s="246"/>
      <c r="C52" s="246"/>
      <c r="D52" s="246"/>
      <c r="E52" s="79"/>
      <c r="F52" s="83"/>
      <c r="G52" s="83"/>
    </row>
    <row r="53" spans="1:7" ht="12.75">
      <c r="A53" s="437" t="s">
        <v>195</v>
      </c>
      <c r="B53" s="438">
        <v>4150</v>
      </c>
      <c r="C53" s="438">
        <v>301</v>
      </c>
      <c r="D53" s="438">
        <v>315</v>
      </c>
      <c r="E53" s="79"/>
      <c r="F53" s="83"/>
      <c r="G53" s="83"/>
    </row>
    <row r="54" spans="1:7" ht="12.75">
      <c r="A54" s="439"/>
      <c r="B54" s="246"/>
      <c r="C54" s="246"/>
      <c r="D54" s="246"/>
      <c r="E54" s="79"/>
      <c r="F54" s="83"/>
      <c r="G54" s="83"/>
    </row>
    <row r="55" spans="1:7" ht="12.75">
      <c r="A55" s="436" t="s">
        <v>196</v>
      </c>
      <c r="B55" s="246">
        <v>1137</v>
      </c>
      <c r="C55" s="246">
        <v>255</v>
      </c>
      <c r="D55" s="246">
        <v>660</v>
      </c>
      <c r="E55" s="79"/>
      <c r="F55" s="83"/>
      <c r="G55" s="83"/>
    </row>
    <row r="56" spans="1:7" ht="12.75">
      <c r="A56" s="436" t="s">
        <v>197</v>
      </c>
      <c r="B56" s="246">
        <v>1770</v>
      </c>
      <c r="C56" s="246">
        <v>273</v>
      </c>
      <c r="D56" s="246">
        <v>423</v>
      </c>
      <c r="E56" s="79"/>
      <c r="F56" s="83"/>
      <c r="G56" s="83"/>
    </row>
    <row r="57" spans="1:7" ht="12.75">
      <c r="A57" s="436" t="s">
        <v>198</v>
      </c>
      <c r="B57" s="246">
        <v>464</v>
      </c>
      <c r="C57" s="246">
        <v>110</v>
      </c>
      <c r="D57" s="246">
        <v>264</v>
      </c>
      <c r="E57" s="79"/>
      <c r="F57" s="83"/>
      <c r="G57" s="83"/>
    </row>
    <row r="58" spans="1:7" ht="12.75">
      <c r="A58" s="436" t="s">
        <v>199</v>
      </c>
      <c r="B58" s="246">
        <v>436</v>
      </c>
      <c r="C58" s="246">
        <v>29</v>
      </c>
      <c r="D58" s="246">
        <v>112</v>
      </c>
      <c r="E58" s="79"/>
      <c r="F58" s="83"/>
      <c r="G58" s="83"/>
    </row>
    <row r="59" spans="1:7" ht="12.75">
      <c r="A59" s="436" t="s">
        <v>200</v>
      </c>
      <c r="B59" s="246">
        <v>3546</v>
      </c>
      <c r="C59" s="246">
        <v>454</v>
      </c>
      <c r="D59" s="246">
        <v>1142</v>
      </c>
      <c r="E59" s="79"/>
      <c r="F59" s="83"/>
      <c r="G59" s="83"/>
    </row>
    <row r="60" spans="1:7" ht="12.75">
      <c r="A60" s="440" t="s">
        <v>201</v>
      </c>
      <c r="B60" s="438">
        <v>7353</v>
      </c>
      <c r="C60" s="438">
        <v>1121</v>
      </c>
      <c r="D60" s="438">
        <v>2601</v>
      </c>
      <c r="E60" s="79"/>
      <c r="F60" s="83"/>
      <c r="G60" s="83"/>
    </row>
    <row r="61" spans="1:7" ht="12.75">
      <c r="A61" s="439"/>
      <c r="B61" s="246"/>
      <c r="C61" s="246"/>
      <c r="D61" s="246"/>
      <c r="E61" s="79"/>
      <c r="F61" s="83"/>
      <c r="G61" s="83"/>
    </row>
    <row r="62" spans="1:7" ht="12.75">
      <c r="A62" s="436" t="s">
        <v>202</v>
      </c>
      <c r="B62" s="246">
        <v>1585</v>
      </c>
      <c r="C62" s="246">
        <v>79</v>
      </c>
      <c r="D62" s="246">
        <v>177</v>
      </c>
      <c r="E62" s="79"/>
      <c r="F62" s="83"/>
      <c r="G62" s="83"/>
    </row>
    <row r="63" spans="1:7" ht="12.75">
      <c r="A63" s="436" t="s">
        <v>203</v>
      </c>
      <c r="B63" s="246">
        <v>1585</v>
      </c>
      <c r="C63" s="246">
        <v>161</v>
      </c>
      <c r="D63" s="246">
        <v>132</v>
      </c>
      <c r="E63" s="79"/>
      <c r="F63" s="83"/>
      <c r="G63" s="83"/>
    </row>
    <row r="64" spans="1:7" ht="12.75">
      <c r="A64" s="436" t="s">
        <v>204</v>
      </c>
      <c r="B64" s="246">
        <v>2539</v>
      </c>
      <c r="C64" s="246">
        <v>138</v>
      </c>
      <c r="D64" s="246">
        <v>97</v>
      </c>
      <c r="E64" s="79"/>
      <c r="F64" s="83"/>
      <c r="G64" s="83"/>
    </row>
    <row r="65" spans="1:7" ht="12.75">
      <c r="A65" s="437" t="s">
        <v>205</v>
      </c>
      <c r="B65" s="438">
        <v>5709</v>
      </c>
      <c r="C65" s="438">
        <v>378</v>
      </c>
      <c r="D65" s="438">
        <v>406</v>
      </c>
      <c r="E65" s="79"/>
      <c r="F65" s="83"/>
      <c r="G65" s="83"/>
    </row>
    <row r="66" spans="1:7" ht="12.75">
      <c r="A66" s="439"/>
      <c r="B66" s="246"/>
      <c r="C66" s="246"/>
      <c r="D66" s="246"/>
      <c r="E66" s="79"/>
      <c r="F66" s="83"/>
      <c r="G66" s="83"/>
    </row>
    <row r="67" spans="1:7" ht="12.75">
      <c r="A67" s="437" t="s">
        <v>206</v>
      </c>
      <c r="B67" s="438">
        <v>1358</v>
      </c>
      <c r="C67" s="438">
        <v>56</v>
      </c>
      <c r="D67" s="438">
        <v>74</v>
      </c>
      <c r="E67" s="79"/>
      <c r="F67" s="83"/>
      <c r="G67" s="83"/>
    </row>
    <row r="68" spans="1:7" ht="12.75">
      <c r="A68" s="439"/>
      <c r="B68" s="246"/>
      <c r="C68" s="246"/>
      <c r="D68" s="246"/>
      <c r="E68" s="79"/>
      <c r="F68" s="83"/>
      <c r="G68" s="83"/>
    </row>
    <row r="69" spans="1:7" ht="12.75">
      <c r="A69" s="436" t="s">
        <v>207</v>
      </c>
      <c r="B69" s="246">
        <v>8359</v>
      </c>
      <c r="C69" s="246">
        <v>2558</v>
      </c>
      <c r="D69" s="246">
        <v>4281</v>
      </c>
      <c r="E69" s="79"/>
      <c r="F69" s="83"/>
      <c r="G69" s="83"/>
    </row>
    <row r="70" spans="1:7" ht="12.75">
      <c r="A70" s="436" t="s">
        <v>208</v>
      </c>
      <c r="B70" s="246">
        <v>8050</v>
      </c>
      <c r="C70" s="246">
        <v>1786</v>
      </c>
      <c r="D70" s="246">
        <v>3847</v>
      </c>
      <c r="E70" s="79"/>
      <c r="F70" s="83"/>
      <c r="G70" s="83"/>
    </row>
    <row r="71" spans="1:7" ht="12.75">
      <c r="A71" s="437" t="s">
        <v>209</v>
      </c>
      <c r="B71" s="438">
        <v>16409</v>
      </c>
      <c r="C71" s="438">
        <v>4344</v>
      </c>
      <c r="D71" s="438">
        <v>8128</v>
      </c>
      <c r="E71" s="79"/>
      <c r="F71" s="83"/>
      <c r="G71" s="83"/>
    </row>
    <row r="72" spans="1:7" ht="12.75">
      <c r="A72" s="439"/>
      <c r="B72" s="246"/>
      <c r="C72" s="246"/>
      <c r="D72" s="246"/>
      <c r="E72" s="79"/>
      <c r="F72" s="83"/>
      <c r="G72" s="83"/>
    </row>
    <row r="73" spans="1:7" ht="12.75">
      <c r="A73" s="436" t="s">
        <v>210</v>
      </c>
      <c r="B73" s="246">
        <v>735</v>
      </c>
      <c r="C73" s="246">
        <v>383</v>
      </c>
      <c r="D73" s="246">
        <v>544</v>
      </c>
      <c r="E73" s="79"/>
      <c r="F73" s="83"/>
      <c r="G73" s="83"/>
    </row>
    <row r="74" spans="1:7" ht="12.75">
      <c r="A74" s="436" t="s">
        <v>211</v>
      </c>
      <c r="B74" s="246">
        <v>7271</v>
      </c>
      <c r="C74" s="246">
        <v>641</v>
      </c>
      <c r="D74" s="246">
        <v>598</v>
      </c>
      <c r="E74" s="79"/>
      <c r="F74" s="83"/>
      <c r="G74" s="83"/>
    </row>
    <row r="75" spans="1:7" ht="12.75">
      <c r="A75" s="436" t="s">
        <v>212</v>
      </c>
      <c r="B75" s="246">
        <v>5141</v>
      </c>
      <c r="C75" s="246">
        <v>1450</v>
      </c>
      <c r="D75" s="246">
        <v>536</v>
      </c>
      <c r="E75" s="79"/>
      <c r="F75" s="83"/>
      <c r="G75" s="83"/>
    </row>
    <row r="76" spans="1:7" ht="12.75">
      <c r="A76" s="436" t="s">
        <v>213</v>
      </c>
      <c r="B76" s="246">
        <v>3293</v>
      </c>
      <c r="C76" s="246">
        <v>3329</v>
      </c>
      <c r="D76" s="246">
        <v>879</v>
      </c>
      <c r="E76" s="79"/>
      <c r="F76" s="83"/>
      <c r="G76" s="83"/>
    </row>
    <row r="77" spans="1:7" ht="12.75">
      <c r="A77" s="436" t="s">
        <v>214</v>
      </c>
      <c r="B77" s="246">
        <v>8967</v>
      </c>
      <c r="C77" s="246">
        <v>2438</v>
      </c>
      <c r="D77" s="246">
        <v>2077</v>
      </c>
      <c r="E77" s="79"/>
      <c r="F77" s="83"/>
      <c r="G77" s="83"/>
    </row>
    <row r="78" spans="1:7" ht="12.75">
      <c r="A78" s="436" t="s">
        <v>215</v>
      </c>
      <c r="B78" s="246">
        <v>2274</v>
      </c>
      <c r="C78" s="246">
        <v>506</v>
      </c>
      <c r="D78" s="246">
        <v>500</v>
      </c>
      <c r="E78" s="79"/>
      <c r="F78" s="83"/>
      <c r="G78" s="83"/>
    </row>
    <row r="79" spans="1:7" ht="12.75">
      <c r="A79" s="436" t="s">
        <v>216</v>
      </c>
      <c r="B79" s="246">
        <v>3081</v>
      </c>
      <c r="C79" s="246">
        <v>1783</v>
      </c>
      <c r="D79" s="246">
        <v>426</v>
      </c>
      <c r="E79" s="79"/>
      <c r="F79" s="83"/>
      <c r="G79" s="83"/>
    </row>
    <row r="80" spans="1:7" ht="12.75">
      <c r="A80" s="436" t="s">
        <v>217</v>
      </c>
      <c r="B80" s="246">
        <v>10908</v>
      </c>
      <c r="C80" s="246">
        <v>835</v>
      </c>
      <c r="D80" s="246">
        <v>917</v>
      </c>
      <c r="E80" s="79"/>
      <c r="F80" s="83"/>
      <c r="G80" s="83"/>
    </row>
    <row r="81" spans="1:7" ht="12.75">
      <c r="A81" s="437" t="s">
        <v>218</v>
      </c>
      <c r="B81" s="438">
        <v>41670</v>
      </c>
      <c r="C81" s="438">
        <v>11365</v>
      </c>
      <c r="D81" s="438">
        <v>6477</v>
      </c>
      <c r="E81" s="79"/>
      <c r="F81" s="83"/>
      <c r="G81" s="83"/>
    </row>
    <row r="82" spans="1:7" ht="12.75">
      <c r="A82" s="439"/>
      <c r="B82" s="246"/>
      <c r="C82" s="246"/>
      <c r="D82" s="246"/>
      <c r="E82" s="79"/>
      <c r="F82" s="83"/>
      <c r="G82" s="83"/>
    </row>
    <row r="83" spans="1:7" ht="12.75">
      <c r="A83" s="436" t="s">
        <v>219</v>
      </c>
      <c r="B83" s="246">
        <v>403</v>
      </c>
      <c r="C83" s="246">
        <v>63</v>
      </c>
      <c r="D83" s="246">
        <v>452</v>
      </c>
      <c r="E83" s="79"/>
      <c r="F83" s="83"/>
      <c r="G83" s="83"/>
    </row>
    <row r="84" spans="1:7" ht="12.75">
      <c r="A84" s="436" t="s">
        <v>220</v>
      </c>
      <c r="B84" s="246">
        <v>534</v>
      </c>
      <c r="C84" s="246">
        <v>314</v>
      </c>
      <c r="D84" s="246">
        <v>186</v>
      </c>
      <c r="E84" s="79"/>
      <c r="F84" s="83"/>
      <c r="G84" s="83"/>
    </row>
    <row r="85" spans="1:7" ht="12.75">
      <c r="A85" s="437" t="s">
        <v>221</v>
      </c>
      <c r="B85" s="438">
        <v>937</v>
      </c>
      <c r="C85" s="438">
        <v>377</v>
      </c>
      <c r="D85" s="438">
        <v>638</v>
      </c>
      <c r="E85" s="79"/>
      <c r="F85" s="83"/>
      <c r="G85" s="83"/>
    </row>
    <row r="86" spans="1:7" ht="12.75">
      <c r="A86" s="439"/>
      <c r="B86" s="246"/>
      <c r="C86" s="246"/>
      <c r="D86" s="246"/>
      <c r="E86" s="79"/>
      <c r="F86" s="83"/>
      <c r="G86" s="83"/>
    </row>
    <row r="87" spans="1:7" ht="13.5" thickBot="1">
      <c r="A87" s="441" t="s">
        <v>116</v>
      </c>
      <c r="B87" s="442">
        <v>238096</v>
      </c>
      <c r="C87" s="442">
        <v>27959</v>
      </c>
      <c r="D87" s="442">
        <v>54455</v>
      </c>
      <c r="E87" s="79"/>
      <c r="F87" s="83"/>
      <c r="G87" s="83"/>
    </row>
    <row r="88" spans="1:5" ht="13.5" customHeight="1">
      <c r="A88" s="443" t="s">
        <v>442</v>
      </c>
      <c r="E88" s="439"/>
    </row>
    <row r="89" spans="1:5" ht="12.75">
      <c r="A89" s="439"/>
      <c r="E89" s="439"/>
    </row>
    <row r="90" spans="1:5" ht="12.75">
      <c r="A90" s="439"/>
      <c r="E90" s="439"/>
    </row>
    <row r="91" spans="1:5" ht="12.75">
      <c r="A91" s="439"/>
      <c r="E91" s="439"/>
    </row>
    <row r="92" ht="12.75">
      <c r="A92" s="439"/>
    </row>
    <row r="93" ht="12.75">
      <c r="A93" s="439"/>
    </row>
  </sheetData>
  <mergeCells count="2">
    <mergeCell ref="A3:D3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="75" zoomScaleNormal="75" workbookViewId="0" topLeftCell="A13">
      <selection activeCell="G85" activeCellId="1" sqref="D85:E85 G85:H85"/>
    </sheetView>
  </sheetViews>
  <sheetFormatPr defaultColWidth="11.421875" defaultRowHeight="12.75"/>
  <cols>
    <col min="1" max="1" width="29.57421875" style="76" customWidth="1"/>
    <col min="2" max="2" width="15.7109375" style="76" customWidth="1"/>
    <col min="3" max="3" width="24.7109375" style="76" bestFit="1" customWidth="1"/>
    <col min="4" max="7" width="11.57421875" style="76" bestFit="1" customWidth="1"/>
    <col min="8" max="8" width="13.8515625" style="76" customWidth="1"/>
    <col min="9" max="16384" width="11.421875" style="76" customWidth="1"/>
  </cols>
  <sheetData>
    <row r="1" spans="1:8" ht="15.75" customHeight="1">
      <c r="A1" s="474" t="s">
        <v>248</v>
      </c>
      <c r="B1" s="474"/>
      <c r="C1" s="474"/>
      <c r="D1" s="474"/>
      <c r="E1" s="474"/>
      <c r="F1" s="474"/>
      <c r="G1" s="474"/>
      <c r="H1" s="474"/>
    </row>
    <row r="2" spans="1:8" ht="12.75">
      <c r="A2" s="83"/>
      <c r="B2" s="83"/>
      <c r="C2" s="83"/>
      <c r="D2" s="83"/>
      <c r="E2" s="83"/>
      <c r="F2" s="83"/>
      <c r="G2" s="83"/>
      <c r="H2" s="83"/>
    </row>
    <row r="3" spans="1:8" ht="15">
      <c r="A3" s="475" t="s">
        <v>373</v>
      </c>
      <c r="B3" s="475"/>
      <c r="C3" s="475"/>
      <c r="D3" s="475"/>
      <c r="E3" s="475"/>
      <c r="F3" s="475"/>
      <c r="G3" s="475"/>
      <c r="H3" s="475"/>
    </row>
    <row r="4" spans="1:8" ht="12.75" customHeight="1" thickBot="1">
      <c r="A4" s="84"/>
      <c r="B4" s="85"/>
      <c r="C4" s="85"/>
      <c r="D4" s="85"/>
      <c r="E4" s="85"/>
      <c r="F4" s="85"/>
      <c r="G4" s="85"/>
      <c r="H4" s="85"/>
    </row>
    <row r="5" spans="1:8" ht="12.75" customHeight="1">
      <c r="A5" s="64" t="s">
        <v>87</v>
      </c>
      <c r="B5" s="86"/>
      <c r="C5" s="476" t="s">
        <v>325</v>
      </c>
      <c r="D5" s="477"/>
      <c r="E5" s="478"/>
      <c r="F5" s="476" t="s">
        <v>88</v>
      </c>
      <c r="G5" s="477"/>
      <c r="H5" s="477"/>
    </row>
    <row r="6" spans="1:8" ht="12.75">
      <c r="A6" s="52" t="s">
        <v>89</v>
      </c>
      <c r="B6" s="87" t="s">
        <v>22</v>
      </c>
      <c r="C6" s="87" t="s">
        <v>326</v>
      </c>
      <c r="D6" s="472" t="s">
        <v>90</v>
      </c>
      <c r="E6" s="473"/>
      <c r="F6" s="88"/>
      <c r="G6" s="472" t="s">
        <v>91</v>
      </c>
      <c r="H6" s="469"/>
    </row>
    <row r="7" spans="1:8" ht="13.5" thickBot="1">
      <c r="A7" s="52"/>
      <c r="B7" s="171"/>
      <c r="C7" s="172" t="s">
        <v>327</v>
      </c>
      <c r="D7" s="172" t="s">
        <v>17</v>
      </c>
      <c r="E7" s="172" t="s">
        <v>18</v>
      </c>
      <c r="F7" s="172" t="s">
        <v>17</v>
      </c>
      <c r="G7" s="172" t="s">
        <v>92</v>
      </c>
      <c r="H7" s="172" t="s">
        <v>93</v>
      </c>
    </row>
    <row r="8" spans="1:9" ht="12.75">
      <c r="A8" s="78" t="s">
        <v>328</v>
      </c>
      <c r="B8" s="185">
        <v>359315</v>
      </c>
      <c r="C8" s="186">
        <v>44648</v>
      </c>
      <c r="D8" s="185">
        <v>6646</v>
      </c>
      <c r="E8" s="185">
        <v>29721</v>
      </c>
      <c r="F8" s="185">
        <v>2089</v>
      </c>
      <c r="G8" s="186">
        <v>1060</v>
      </c>
      <c r="H8" s="187">
        <v>36058</v>
      </c>
      <c r="I8" s="89"/>
    </row>
    <row r="9" spans="1:9" ht="12.75">
      <c r="A9" s="79" t="s">
        <v>329</v>
      </c>
      <c r="B9" s="188">
        <v>449916</v>
      </c>
      <c r="C9" s="189">
        <v>66713</v>
      </c>
      <c r="D9" s="188">
        <v>5434</v>
      </c>
      <c r="E9" s="188">
        <v>33303</v>
      </c>
      <c r="F9" s="188">
        <v>1069</v>
      </c>
      <c r="G9" s="189">
        <v>896</v>
      </c>
      <c r="H9" s="187">
        <v>49132</v>
      </c>
      <c r="I9" s="89"/>
    </row>
    <row r="10" spans="1:9" ht="12.75">
      <c r="A10" s="79" t="s">
        <v>330</v>
      </c>
      <c r="B10" s="188">
        <v>64963</v>
      </c>
      <c r="C10" s="189">
        <v>28439</v>
      </c>
      <c r="D10" s="188">
        <v>1034</v>
      </c>
      <c r="E10" s="188">
        <v>1766</v>
      </c>
      <c r="F10" s="188">
        <v>77</v>
      </c>
      <c r="G10" s="189">
        <v>719</v>
      </c>
      <c r="H10" s="187">
        <v>3431</v>
      </c>
      <c r="I10" s="89"/>
    </row>
    <row r="11" spans="1:9" ht="12.75">
      <c r="A11" s="79" t="s">
        <v>331</v>
      </c>
      <c r="B11" s="188">
        <v>106174</v>
      </c>
      <c r="C11" s="189">
        <v>17518</v>
      </c>
      <c r="D11" s="188">
        <v>573</v>
      </c>
      <c r="E11" s="188">
        <v>8388</v>
      </c>
      <c r="F11" s="188">
        <v>53</v>
      </c>
      <c r="G11" s="189">
        <v>1239</v>
      </c>
      <c r="H11" s="187">
        <v>12537</v>
      </c>
      <c r="I11" s="89"/>
    </row>
    <row r="12" spans="1:9" ht="12.75">
      <c r="A12" s="80" t="s">
        <v>94</v>
      </c>
      <c r="B12" s="190">
        <v>980368</v>
      </c>
      <c r="C12" s="191">
        <v>157318</v>
      </c>
      <c r="D12" s="190">
        <v>13687</v>
      </c>
      <c r="E12" s="190">
        <v>73178</v>
      </c>
      <c r="F12" s="190">
        <v>3288</v>
      </c>
      <c r="G12" s="191">
        <v>3914</v>
      </c>
      <c r="H12" s="192">
        <v>101158</v>
      </c>
      <c r="I12" s="89"/>
    </row>
    <row r="13" spans="1:9" ht="12.75">
      <c r="A13" s="79"/>
      <c r="B13" s="188"/>
      <c r="C13" s="189"/>
      <c r="D13" s="188"/>
      <c r="E13" s="188"/>
      <c r="F13" s="188"/>
      <c r="G13" s="189"/>
      <c r="H13" s="187"/>
      <c r="I13" s="89"/>
    </row>
    <row r="14" spans="1:9" ht="12.75">
      <c r="A14" s="80" t="s">
        <v>95</v>
      </c>
      <c r="B14" s="188">
        <v>398601</v>
      </c>
      <c r="C14" s="189">
        <v>42791</v>
      </c>
      <c r="D14" s="188">
        <v>11863</v>
      </c>
      <c r="E14" s="188">
        <v>35374</v>
      </c>
      <c r="F14" s="188">
        <v>1979</v>
      </c>
      <c r="G14" s="189">
        <v>281</v>
      </c>
      <c r="H14" s="187">
        <v>46791</v>
      </c>
      <c r="I14" s="89"/>
    </row>
    <row r="15" spans="1:9" ht="12.75">
      <c r="A15" s="79"/>
      <c r="B15" s="188"/>
      <c r="C15" s="189"/>
      <c r="D15" s="188"/>
      <c r="E15" s="188"/>
      <c r="F15" s="188"/>
      <c r="G15" s="189"/>
      <c r="H15" s="187"/>
      <c r="I15" s="89"/>
    </row>
    <row r="16" spans="1:9" ht="12.75">
      <c r="A16" s="80" t="s">
        <v>96</v>
      </c>
      <c r="B16" s="190">
        <v>291339.10295356874</v>
      </c>
      <c r="C16" s="191">
        <v>16184.8759866283</v>
      </c>
      <c r="D16" s="190">
        <v>5086.719235077612</v>
      </c>
      <c r="E16" s="190">
        <v>25231.4456645048</v>
      </c>
      <c r="F16" s="190">
        <v>910.4382133995038</v>
      </c>
      <c r="G16" s="191">
        <v>648.3015726179464</v>
      </c>
      <c r="H16" s="192">
        <v>42518.8156596399</v>
      </c>
      <c r="I16" s="89"/>
    </row>
    <row r="17" spans="1:9" ht="12.75">
      <c r="A17" s="79"/>
      <c r="B17" s="188"/>
      <c r="C17" s="189"/>
      <c r="D17" s="188"/>
      <c r="E17" s="188"/>
      <c r="F17" s="188"/>
      <c r="G17" s="189"/>
      <c r="H17" s="187"/>
      <c r="I17" s="89"/>
    </row>
    <row r="18" spans="1:9" ht="12.75">
      <c r="A18" s="79" t="s">
        <v>332</v>
      </c>
      <c r="B18" s="188">
        <v>40196</v>
      </c>
      <c r="C18" s="189">
        <v>4864</v>
      </c>
      <c r="D18" s="188">
        <v>551</v>
      </c>
      <c r="E18" s="188">
        <v>4643</v>
      </c>
      <c r="F18" s="188">
        <v>535</v>
      </c>
      <c r="G18" s="189">
        <v>608</v>
      </c>
      <c r="H18" s="187">
        <v>3613</v>
      </c>
      <c r="I18" s="89"/>
    </row>
    <row r="19" spans="1:9" ht="12.75">
      <c r="A19" s="79" t="s">
        <v>333</v>
      </c>
      <c r="B19" s="188">
        <v>64904</v>
      </c>
      <c r="C19" s="189">
        <v>12645</v>
      </c>
      <c r="D19" s="188">
        <v>1923</v>
      </c>
      <c r="E19" s="188">
        <v>6752</v>
      </c>
      <c r="F19" s="188">
        <v>1885</v>
      </c>
      <c r="G19" s="189">
        <v>1465</v>
      </c>
      <c r="H19" s="187">
        <v>4673</v>
      </c>
      <c r="I19" s="89"/>
    </row>
    <row r="20" spans="1:9" ht="12.75">
      <c r="A20" s="79" t="s">
        <v>334</v>
      </c>
      <c r="B20" s="188">
        <v>63024</v>
      </c>
      <c r="C20" s="189">
        <v>10213</v>
      </c>
      <c r="D20" s="188">
        <v>1241</v>
      </c>
      <c r="E20" s="188">
        <v>6580</v>
      </c>
      <c r="F20" s="188">
        <v>1198</v>
      </c>
      <c r="G20" s="189">
        <v>886</v>
      </c>
      <c r="H20" s="187">
        <v>5096</v>
      </c>
      <c r="I20" s="89"/>
    </row>
    <row r="21" spans="1:9" ht="12.75">
      <c r="A21" s="80" t="s">
        <v>132</v>
      </c>
      <c r="B21" s="190">
        <v>168124</v>
      </c>
      <c r="C21" s="191">
        <v>27722</v>
      </c>
      <c r="D21" s="190">
        <v>3715</v>
      </c>
      <c r="E21" s="190">
        <v>17975</v>
      </c>
      <c r="F21" s="190">
        <v>3618</v>
      </c>
      <c r="G21" s="191">
        <v>2959</v>
      </c>
      <c r="H21" s="192">
        <v>13382</v>
      </c>
      <c r="I21" s="89"/>
    </row>
    <row r="22" spans="1:9" ht="12.75">
      <c r="A22" s="79"/>
      <c r="B22" s="188"/>
      <c r="C22" s="189"/>
      <c r="D22" s="188"/>
      <c r="E22" s="188"/>
      <c r="F22" s="188"/>
      <c r="G22" s="189"/>
      <c r="H22" s="187"/>
      <c r="I22" s="89"/>
    </row>
    <row r="23" spans="1:9" ht="12.75">
      <c r="A23" s="80" t="s">
        <v>97</v>
      </c>
      <c r="B23" s="190">
        <v>118335</v>
      </c>
      <c r="C23" s="191">
        <v>17797</v>
      </c>
      <c r="D23" s="190">
        <v>9840</v>
      </c>
      <c r="E23" s="190">
        <v>15054</v>
      </c>
      <c r="F23" s="190">
        <v>1534</v>
      </c>
      <c r="G23" s="191">
        <v>541</v>
      </c>
      <c r="H23" s="192">
        <v>12455</v>
      </c>
      <c r="I23" s="89"/>
    </row>
    <row r="24" spans="1:9" ht="12.75">
      <c r="A24" s="79"/>
      <c r="B24" s="188"/>
      <c r="C24" s="189"/>
      <c r="D24" s="188"/>
      <c r="E24" s="188"/>
      <c r="F24" s="188"/>
      <c r="G24" s="189"/>
      <c r="H24" s="187"/>
      <c r="I24" s="89"/>
    </row>
    <row r="25" spans="1:9" ht="12.75">
      <c r="A25" s="80" t="s">
        <v>98</v>
      </c>
      <c r="B25" s="190">
        <v>38545</v>
      </c>
      <c r="C25" s="191">
        <v>13365</v>
      </c>
      <c r="D25" s="190">
        <v>114</v>
      </c>
      <c r="E25" s="190">
        <v>481</v>
      </c>
      <c r="F25" s="190">
        <v>628</v>
      </c>
      <c r="G25" s="191">
        <v>577</v>
      </c>
      <c r="H25" s="192">
        <v>2290</v>
      </c>
      <c r="I25" s="89"/>
    </row>
    <row r="26" spans="1:9" ht="12.75">
      <c r="A26" s="79"/>
      <c r="B26" s="188"/>
      <c r="C26" s="189"/>
      <c r="D26" s="188"/>
      <c r="E26" s="188"/>
      <c r="F26" s="188"/>
      <c r="G26" s="189"/>
      <c r="H26" s="187"/>
      <c r="I26" s="89"/>
    </row>
    <row r="27" spans="1:9" ht="12.75">
      <c r="A27" s="79" t="s">
        <v>335</v>
      </c>
      <c r="B27" s="188">
        <v>219405</v>
      </c>
      <c r="C27" s="189">
        <v>172868</v>
      </c>
      <c r="D27" s="188">
        <v>377</v>
      </c>
      <c r="E27" s="188">
        <v>1971</v>
      </c>
      <c r="F27" s="188">
        <v>2399</v>
      </c>
      <c r="G27" s="189">
        <v>2030</v>
      </c>
      <c r="H27" s="187">
        <v>2469</v>
      </c>
      <c r="I27" s="89"/>
    </row>
    <row r="28" spans="1:9" ht="12.75">
      <c r="A28" s="79" t="s">
        <v>336</v>
      </c>
      <c r="B28" s="188">
        <v>37536</v>
      </c>
      <c r="C28" s="189">
        <v>23184</v>
      </c>
      <c r="D28" s="188">
        <v>454</v>
      </c>
      <c r="E28" s="188">
        <v>962</v>
      </c>
      <c r="F28" s="188">
        <v>969</v>
      </c>
      <c r="G28" s="189">
        <v>220</v>
      </c>
      <c r="H28" s="187">
        <v>1073</v>
      </c>
      <c r="I28" s="89"/>
    </row>
    <row r="29" spans="1:9" ht="12.75">
      <c r="A29" s="79" t="s">
        <v>337</v>
      </c>
      <c r="B29" s="188">
        <v>68298</v>
      </c>
      <c r="C29" s="189">
        <v>36121</v>
      </c>
      <c r="D29" s="188">
        <v>273</v>
      </c>
      <c r="E29" s="188">
        <v>1388</v>
      </c>
      <c r="F29" s="188">
        <v>18368</v>
      </c>
      <c r="G29" s="189">
        <v>518</v>
      </c>
      <c r="H29" s="187">
        <v>1823</v>
      </c>
      <c r="I29" s="89"/>
    </row>
    <row r="30" spans="1:9" ht="12.75">
      <c r="A30" s="80" t="s">
        <v>133</v>
      </c>
      <c r="B30" s="190">
        <v>325239</v>
      </c>
      <c r="C30" s="191">
        <v>232173</v>
      </c>
      <c r="D30" s="190">
        <v>1104</v>
      </c>
      <c r="E30" s="190">
        <v>4321</v>
      </c>
      <c r="F30" s="190">
        <v>21736</v>
      </c>
      <c r="G30" s="191">
        <v>2768</v>
      </c>
      <c r="H30" s="192">
        <v>5365</v>
      </c>
      <c r="I30" s="89"/>
    </row>
    <row r="31" spans="1:9" ht="12.75">
      <c r="A31" s="79"/>
      <c r="B31" s="188"/>
      <c r="C31" s="189"/>
      <c r="D31" s="188"/>
      <c r="E31" s="188"/>
      <c r="F31" s="188"/>
      <c r="G31" s="189"/>
      <c r="H31" s="187"/>
      <c r="I31" s="89"/>
    </row>
    <row r="32" spans="1:9" ht="12.75">
      <c r="A32" s="79" t="s">
        <v>338</v>
      </c>
      <c r="B32" s="188">
        <v>188315</v>
      </c>
      <c r="C32" s="189">
        <v>124743</v>
      </c>
      <c r="D32" s="188">
        <v>170</v>
      </c>
      <c r="E32" s="188">
        <v>8079</v>
      </c>
      <c r="F32" s="188">
        <v>51</v>
      </c>
      <c r="G32" s="189">
        <v>0</v>
      </c>
      <c r="H32" s="187">
        <v>8921</v>
      </c>
      <c r="I32" s="89"/>
    </row>
    <row r="33" spans="1:9" ht="12.75">
      <c r="A33" s="79" t="s">
        <v>339</v>
      </c>
      <c r="B33" s="188">
        <v>136333</v>
      </c>
      <c r="C33" s="189">
        <v>61525</v>
      </c>
      <c r="D33" s="188">
        <v>53</v>
      </c>
      <c r="E33" s="188">
        <v>10212</v>
      </c>
      <c r="F33" s="188">
        <v>153</v>
      </c>
      <c r="G33" s="189">
        <v>570</v>
      </c>
      <c r="H33" s="187">
        <v>9799</v>
      </c>
      <c r="I33" s="89"/>
    </row>
    <row r="34" spans="1:9" ht="12.75">
      <c r="A34" s="79" t="s">
        <v>340</v>
      </c>
      <c r="B34" s="188">
        <v>268061</v>
      </c>
      <c r="C34" s="189">
        <v>194456</v>
      </c>
      <c r="D34" s="188">
        <v>270</v>
      </c>
      <c r="E34" s="188">
        <v>7430</v>
      </c>
      <c r="F34" s="188">
        <v>1300</v>
      </c>
      <c r="G34" s="189">
        <v>37</v>
      </c>
      <c r="H34" s="187">
        <v>10960</v>
      </c>
      <c r="I34" s="89"/>
    </row>
    <row r="35" spans="1:9" ht="12.75">
      <c r="A35" s="79" t="s">
        <v>341</v>
      </c>
      <c r="B35" s="188">
        <v>16270</v>
      </c>
      <c r="C35" s="189">
        <v>11098</v>
      </c>
      <c r="D35" s="188">
        <v>917</v>
      </c>
      <c r="E35" s="188">
        <v>0</v>
      </c>
      <c r="F35" s="188">
        <v>372</v>
      </c>
      <c r="G35" s="189">
        <v>929</v>
      </c>
      <c r="H35" s="187">
        <v>0</v>
      </c>
      <c r="I35" s="89"/>
    </row>
    <row r="36" spans="1:9" ht="12.75">
      <c r="A36" s="80" t="s">
        <v>99</v>
      </c>
      <c r="B36" s="190">
        <v>608979</v>
      </c>
      <c r="C36" s="191">
        <v>391822</v>
      </c>
      <c r="D36" s="190">
        <v>1410</v>
      </c>
      <c r="E36" s="190">
        <v>25721</v>
      </c>
      <c r="F36" s="190">
        <v>1876</v>
      </c>
      <c r="G36" s="191">
        <v>1536</v>
      </c>
      <c r="H36" s="192">
        <v>29680</v>
      </c>
      <c r="I36" s="89"/>
    </row>
    <row r="37" spans="1:9" ht="12.75">
      <c r="A37" s="79"/>
      <c r="B37" s="188"/>
      <c r="C37" s="189"/>
      <c r="D37" s="188"/>
      <c r="E37" s="188"/>
      <c r="F37" s="188"/>
      <c r="G37" s="189"/>
      <c r="H37" s="187"/>
      <c r="I37" s="89"/>
    </row>
    <row r="38" spans="1:9" ht="12.75">
      <c r="A38" s="80" t="s">
        <v>100</v>
      </c>
      <c r="B38" s="190">
        <v>27024</v>
      </c>
      <c r="C38" s="191">
        <v>8873</v>
      </c>
      <c r="D38" s="190">
        <v>138</v>
      </c>
      <c r="E38" s="190">
        <v>1642</v>
      </c>
      <c r="F38" s="190">
        <v>130</v>
      </c>
      <c r="G38" s="191">
        <v>0</v>
      </c>
      <c r="H38" s="192">
        <v>2428</v>
      </c>
      <c r="I38" s="89"/>
    </row>
    <row r="39" spans="1:9" ht="12.75">
      <c r="A39" s="79"/>
      <c r="B39" s="188"/>
      <c r="C39" s="189"/>
      <c r="D39" s="188"/>
      <c r="E39" s="188"/>
      <c r="F39" s="188"/>
      <c r="G39" s="189"/>
      <c r="H39" s="187"/>
      <c r="I39" s="89"/>
    </row>
    <row r="40" spans="1:9" ht="12.75">
      <c r="A40" s="79" t="s">
        <v>101</v>
      </c>
      <c r="B40" s="188">
        <v>217889</v>
      </c>
      <c r="C40" s="189">
        <v>26789</v>
      </c>
      <c r="D40" s="188">
        <v>20262</v>
      </c>
      <c r="E40" s="188">
        <v>21083</v>
      </c>
      <c r="F40" s="188">
        <v>5996</v>
      </c>
      <c r="G40" s="189">
        <v>2515</v>
      </c>
      <c r="H40" s="187">
        <v>13182</v>
      </c>
      <c r="I40" s="89"/>
    </row>
    <row r="41" spans="1:9" ht="12.75">
      <c r="A41" s="79" t="s">
        <v>342</v>
      </c>
      <c r="B41" s="188">
        <v>75781</v>
      </c>
      <c r="C41" s="189">
        <v>13559</v>
      </c>
      <c r="D41" s="188">
        <v>2853</v>
      </c>
      <c r="E41" s="188">
        <v>4314</v>
      </c>
      <c r="F41" s="188">
        <v>5162</v>
      </c>
      <c r="G41" s="189">
        <v>1642</v>
      </c>
      <c r="H41" s="187">
        <v>5909</v>
      </c>
      <c r="I41" s="89"/>
    </row>
    <row r="42" spans="1:9" ht="12.75">
      <c r="A42" s="79" t="s">
        <v>343</v>
      </c>
      <c r="B42" s="188">
        <v>126353</v>
      </c>
      <c r="C42" s="189">
        <v>15423</v>
      </c>
      <c r="D42" s="188">
        <v>5748</v>
      </c>
      <c r="E42" s="188">
        <v>11455</v>
      </c>
      <c r="F42" s="188">
        <v>1374</v>
      </c>
      <c r="G42" s="189">
        <v>1994</v>
      </c>
      <c r="H42" s="187">
        <v>11759</v>
      </c>
      <c r="I42" s="89"/>
    </row>
    <row r="43" spans="1:9" ht="12.75">
      <c r="A43" s="79" t="s">
        <v>344</v>
      </c>
      <c r="B43" s="188">
        <v>59364</v>
      </c>
      <c r="C43" s="189">
        <v>5550</v>
      </c>
      <c r="D43" s="188">
        <v>1861</v>
      </c>
      <c r="E43" s="188">
        <v>4935</v>
      </c>
      <c r="F43" s="188">
        <v>617</v>
      </c>
      <c r="G43" s="189">
        <v>322</v>
      </c>
      <c r="H43" s="187">
        <v>7285</v>
      </c>
      <c r="I43" s="89"/>
    </row>
    <row r="44" spans="1:9" ht="12.75">
      <c r="A44" s="79" t="s">
        <v>102</v>
      </c>
      <c r="B44" s="188">
        <v>524715</v>
      </c>
      <c r="C44" s="189">
        <v>96434</v>
      </c>
      <c r="D44" s="188">
        <v>33993</v>
      </c>
      <c r="E44" s="188">
        <v>35656</v>
      </c>
      <c r="F44" s="188">
        <v>22795</v>
      </c>
      <c r="G44" s="189">
        <v>11663</v>
      </c>
      <c r="H44" s="187">
        <v>27065</v>
      </c>
      <c r="I44" s="89"/>
    </row>
    <row r="45" spans="1:9" ht="12.75">
      <c r="A45" s="79" t="s">
        <v>345</v>
      </c>
      <c r="B45" s="188">
        <v>163012</v>
      </c>
      <c r="C45" s="189">
        <v>22016</v>
      </c>
      <c r="D45" s="188">
        <v>14938</v>
      </c>
      <c r="E45" s="188">
        <v>15947</v>
      </c>
      <c r="F45" s="188">
        <v>15574</v>
      </c>
      <c r="G45" s="189">
        <v>5129</v>
      </c>
      <c r="H45" s="187">
        <v>8213</v>
      </c>
      <c r="I45" s="89"/>
    </row>
    <row r="46" spans="1:9" ht="12.75">
      <c r="A46" s="79" t="s">
        <v>346</v>
      </c>
      <c r="B46" s="188">
        <v>19840</v>
      </c>
      <c r="C46" s="189">
        <v>5518</v>
      </c>
      <c r="D46" s="188">
        <v>675</v>
      </c>
      <c r="E46" s="188">
        <v>545</v>
      </c>
      <c r="F46" s="188">
        <v>498</v>
      </c>
      <c r="G46" s="189">
        <v>161</v>
      </c>
      <c r="H46" s="187">
        <v>1349</v>
      </c>
      <c r="I46" s="89"/>
    </row>
    <row r="47" spans="1:9" ht="12.75">
      <c r="A47" s="79" t="s">
        <v>347</v>
      </c>
      <c r="B47" s="188">
        <v>51028</v>
      </c>
      <c r="C47" s="189">
        <v>17926</v>
      </c>
      <c r="D47" s="188">
        <v>3578</v>
      </c>
      <c r="E47" s="188">
        <v>3378</v>
      </c>
      <c r="F47" s="188">
        <v>3534</v>
      </c>
      <c r="G47" s="189">
        <v>2582</v>
      </c>
      <c r="H47" s="187">
        <v>3296</v>
      </c>
      <c r="I47" s="89"/>
    </row>
    <row r="48" spans="1:9" ht="12.75">
      <c r="A48" s="79" t="s">
        <v>348</v>
      </c>
      <c r="B48" s="188">
        <v>76614</v>
      </c>
      <c r="C48" s="189">
        <v>22477</v>
      </c>
      <c r="D48" s="188">
        <v>559</v>
      </c>
      <c r="E48" s="188">
        <v>4819</v>
      </c>
      <c r="F48" s="188">
        <v>1290</v>
      </c>
      <c r="G48" s="189">
        <v>2317</v>
      </c>
      <c r="H48" s="187">
        <v>7573</v>
      </c>
      <c r="I48" s="89"/>
    </row>
    <row r="49" spans="1:9" ht="12.75">
      <c r="A49" s="80" t="s">
        <v>222</v>
      </c>
      <c r="B49" s="190">
        <v>1314596</v>
      </c>
      <c r="C49" s="191">
        <v>225692</v>
      </c>
      <c r="D49" s="190">
        <v>84467</v>
      </c>
      <c r="E49" s="190">
        <v>102132</v>
      </c>
      <c r="F49" s="190">
        <v>56840</v>
      </c>
      <c r="G49" s="191">
        <v>28325</v>
      </c>
      <c r="H49" s="192">
        <v>85631</v>
      </c>
      <c r="I49" s="89"/>
    </row>
    <row r="50" spans="1:9" ht="12.75">
      <c r="A50" s="79"/>
      <c r="B50" s="188"/>
      <c r="C50" s="189"/>
      <c r="D50" s="188"/>
      <c r="E50" s="188"/>
      <c r="F50" s="188"/>
      <c r="G50" s="189"/>
      <c r="H50" s="187"/>
      <c r="I50" s="89"/>
    </row>
    <row r="51" spans="1:9" ht="12.75">
      <c r="A51" s="80" t="s">
        <v>103</v>
      </c>
      <c r="B51" s="190">
        <v>64171</v>
      </c>
      <c r="C51" s="191">
        <v>9587</v>
      </c>
      <c r="D51" s="190">
        <v>2400</v>
      </c>
      <c r="E51" s="190">
        <v>4050</v>
      </c>
      <c r="F51" s="190">
        <v>3852</v>
      </c>
      <c r="G51" s="191">
        <v>3267</v>
      </c>
      <c r="H51" s="192">
        <v>6148</v>
      </c>
      <c r="I51" s="89"/>
    </row>
    <row r="52" spans="1:9" ht="12.75">
      <c r="A52" s="79"/>
      <c r="B52" s="188"/>
      <c r="C52" s="189"/>
      <c r="D52" s="188"/>
      <c r="E52" s="188"/>
      <c r="F52" s="188"/>
      <c r="G52" s="189"/>
      <c r="H52" s="187"/>
      <c r="I52" s="89"/>
    </row>
    <row r="53" spans="1:9" ht="12.75">
      <c r="A53" s="79" t="s">
        <v>349</v>
      </c>
      <c r="B53" s="188">
        <v>22465</v>
      </c>
      <c r="C53" s="189">
        <v>4774</v>
      </c>
      <c r="D53" s="188">
        <v>913</v>
      </c>
      <c r="E53" s="188">
        <v>1093</v>
      </c>
      <c r="F53" s="188">
        <v>1591</v>
      </c>
      <c r="G53" s="189">
        <v>1442</v>
      </c>
      <c r="H53" s="187">
        <v>455</v>
      </c>
      <c r="I53" s="89"/>
    </row>
    <row r="54" spans="1:9" ht="12.75">
      <c r="A54" s="79" t="s">
        <v>104</v>
      </c>
      <c r="B54" s="188">
        <v>104251</v>
      </c>
      <c r="C54" s="189">
        <v>28916</v>
      </c>
      <c r="D54" s="188">
        <v>2201</v>
      </c>
      <c r="E54" s="188">
        <v>1965</v>
      </c>
      <c r="F54" s="188">
        <v>203</v>
      </c>
      <c r="G54" s="189">
        <v>21</v>
      </c>
      <c r="H54" s="187">
        <v>7680</v>
      </c>
      <c r="I54" s="89"/>
    </row>
    <row r="55" spans="1:9" ht="12.75">
      <c r="A55" s="79" t="s">
        <v>350</v>
      </c>
      <c r="B55" s="188">
        <v>6254</v>
      </c>
      <c r="C55" s="189">
        <v>3508</v>
      </c>
      <c r="D55" s="188">
        <v>76</v>
      </c>
      <c r="E55" s="188">
        <v>172</v>
      </c>
      <c r="F55" s="188">
        <v>232</v>
      </c>
      <c r="G55" s="189">
        <v>745</v>
      </c>
      <c r="H55" s="187">
        <v>133</v>
      </c>
      <c r="I55" s="89"/>
    </row>
    <row r="56" spans="1:9" ht="12.75">
      <c r="A56" s="79" t="s">
        <v>351</v>
      </c>
      <c r="B56" s="188">
        <v>12248</v>
      </c>
      <c r="C56" s="189">
        <v>17</v>
      </c>
      <c r="D56" s="188">
        <v>3916</v>
      </c>
      <c r="E56" s="188">
        <v>3241</v>
      </c>
      <c r="F56" s="188">
        <v>981</v>
      </c>
      <c r="G56" s="189">
        <v>341</v>
      </c>
      <c r="H56" s="187">
        <v>916</v>
      </c>
      <c r="I56" s="89"/>
    </row>
    <row r="57" spans="1:9" ht="12.75">
      <c r="A57" s="79" t="s">
        <v>105</v>
      </c>
      <c r="B57" s="188">
        <v>221051</v>
      </c>
      <c r="C57" s="189">
        <v>25302</v>
      </c>
      <c r="D57" s="188">
        <v>24465</v>
      </c>
      <c r="E57" s="188">
        <v>32603</v>
      </c>
      <c r="F57" s="188">
        <v>15624</v>
      </c>
      <c r="G57" s="189">
        <v>29873</v>
      </c>
      <c r="H57" s="187">
        <v>11205</v>
      </c>
      <c r="I57" s="89"/>
    </row>
    <row r="58" spans="1:9" ht="12.75">
      <c r="A58" s="80" t="s">
        <v>352</v>
      </c>
      <c r="B58" s="190">
        <v>366269</v>
      </c>
      <c r="C58" s="191">
        <v>62517</v>
      </c>
      <c r="D58" s="190">
        <v>31571</v>
      </c>
      <c r="E58" s="190">
        <v>39074</v>
      </c>
      <c r="F58" s="190">
        <v>18631</v>
      </c>
      <c r="G58" s="191">
        <v>32422</v>
      </c>
      <c r="H58" s="192">
        <v>20389</v>
      </c>
      <c r="I58" s="89"/>
    </row>
    <row r="59" spans="1:9" ht="12.75">
      <c r="A59" s="79"/>
      <c r="B59" s="188"/>
      <c r="C59" s="189"/>
      <c r="D59" s="188"/>
      <c r="E59" s="188"/>
      <c r="F59" s="188"/>
      <c r="G59" s="189"/>
      <c r="H59" s="187"/>
      <c r="I59" s="89"/>
    </row>
    <row r="60" spans="1:9" ht="12.75">
      <c r="A60" s="79" t="s">
        <v>353</v>
      </c>
      <c r="B60" s="188">
        <v>13938</v>
      </c>
      <c r="C60" s="189">
        <v>8915</v>
      </c>
      <c r="D60" s="188">
        <v>457</v>
      </c>
      <c r="E60" s="188">
        <v>311</v>
      </c>
      <c r="F60" s="188">
        <v>270</v>
      </c>
      <c r="G60" s="189">
        <v>1201</v>
      </c>
      <c r="H60" s="187">
        <v>246</v>
      </c>
      <c r="I60" s="89"/>
    </row>
    <row r="61" spans="1:9" ht="12.75">
      <c r="A61" s="79" t="s">
        <v>354</v>
      </c>
      <c r="B61" s="188">
        <v>24675</v>
      </c>
      <c r="C61" s="189">
        <v>8146</v>
      </c>
      <c r="D61" s="188">
        <v>184</v>
      </c>
      <c r="E61" s="188">
        <v>443</v>
      </c>
      <c r="F61" s="188">
        <v>598</v>
      </c>
      <c r="G61" s="189">
        <v>158</v>
      </c>
      <c r="H61" s="187">
        <v>992</v>
      </c>
      <c r="I61" s="89"/>
    </row>
    <row r="62" spans="1:9" ht="12.75">
      <c r="A62" s="79" t="s">
        <v>355</v>
      </c>
      <c r="B62" s="188">
        <v>30800</v>
      </c>
      <c r="C62" s="189">
        <v>17400</v>
      </c>
      <c r="D62" s="188">
        <v>244</v>
      </c>
      <c r="E62" s="188">
        <v>1146</v>
      </c>
      <c r="F62" s="188">
        <v>771</v>
      </c>
      <c r="G62" s="189">
        <v>1330</v>
      </c>
      <c r="H62" s="187">
        <v>1314</v>
      </c>
      <c r="I62" s="89"/>
    </row>
    <row r="63" spans="1:9" ht="12.75">
      <c r="A63" s="80" t="s">
        <v>106</v>
      </c>
      <c r="B63" s="190">
        <v>69413</v>
      </c>
      <c r="C63" s="191">
        <v>34461</v>
      </c>
      <c r="D63" s="190">
        <v>885</v>
      </c>
      <c r="E63" s="190">
        <v>1900</v>
      </c>
      <c r="F63" s="190">
        <v>1639</v>
      </c>
      <c r="G63" s="191">
        <v>2689</v>
      </c>
      <c r="H63" s="192">
        <v>2552</v>
      </c>
      <c r="I63" s="89"/>
    </row>
    <row r="64" spans="1:9" ht="12.75">
      <c r="A64" s="79"/>
      <c r="B64" s="188"/>
      <c r="C64" s="189"/>
      <c r="D64" s="188"/>
      <c r="E64" s="188"/>
      <c r="F64" s="188"/>
      <c r="G64" s="189"/>
      <c r="H64" s="187"/>
      <c r="I64" s="89"/>
    </row>
    <row r="65" spans="1:9" ht="12.75">
      <c r="A65" s="80" t="s">
        <v>107</v>
      </c>
      <c r="B65" s="190">
        <v>54661</v>
      </c>
      <c r="C65" s="191">
        <v>24774</v>
      </c>
      <c r="D65" s="190">
        <v>6261</v>
      </c>
      <c r="E65" s="190">
        <v>7746</v>
      </c>
      <c r="F65" s="190">
        <v>3480</v>
      </c>
      <c r="G65" s="191">
        <v>4880</v>
      </c>
      <c r="H65" s="192">
        <v>955</v>
      </c>
      <c r="I65" s="89"/>
    </row>
    <row r="66" spans="1:9" ht="12.75">
      <c r="A66" s="79"/>
      <c r="B66" s="188"/>
      <c r="C66" s="189"/>
      <c r="D66" s="188"/>
      <c r="E66" s="188"/>
      <c r="F66" s="188"/>
      <c r="G66" s="189"/>
      <c r="H66" s="187"/>
      <c r="I66" s="89"/>
    </row>
    <row r="67" spans="1:9" ht="12.75">
      <c r="A67" s="79" t="s">
        <v>108</v>
      </c>
      <c r="B67" s="188">
        <v>315279</v>
      </c>
      <c r="C67" s="189">
        <v>72023</v>
      </c>
      <c r="D67" s="188">
        <v>16128</v>
      </c>
      <c r="E67" s="188">
        <v>9238</v>
      </c>
      <c r="F67" s="188">
        <v>14537</v>
      </c>
      <c r="G67" s="189">
        <v>733</v>
      </c>
      <c r="H67" s="187">
        <v>7028</v>
      </c>
      <c r="I67" s="89"/>
    </row>
    <row r="68" spans="1:9" ht="12.75">
      <c r="A68" s="79" t="s">
        <v>109</v>
      </c>
      <c r="B68" s="188">
        <v>510815</v>
      </c>
      <c r="C68" s="189">
        <v>118421</v>
      </c>
      <c r="D68" s="188">
        <v>27472</v>
      </c>
      <c r="E68" s="188">
        <v>14175</v>
      </c>
      <c r="F68" s="188">
        <v>28614</v>
      </c>
      <c r="G68" s="189">
        <v>1015</v>
      </c>
      <c r="H68" s="187">
        <v>13421</v>
      </c>
      <c r="I68" s="89"/>
    </row>
    <row r="69" spans="1:9" ht="12.75">
      <c r="A69" s="80" t="s">
        <v>110</v>
      </c>
      <c r="B69" s="190">
        <v>826094</v>
      </c>
      <c r="C69" s="191">
        <v>190444</v>
      </c>
      <c r="D69" s="190">
        <v>43600</v>
      </c>
      <c r="E69" s="190">
        <v>23413</v>
      </c>
      <c r="F69" s="190">
        <v>43151</v>
      </c>
      <c r="G69" s="191">
        <v>1748</v>
      </c>
      <c r="H69" s="192">
        <v>20449</v>
      </c>
      <c r="I69" s="89"/>
    </row>
    <row r="70" spans="1:9" ht="12.75">
      <c r="A70" s="79"/>
      <c r="B70" s="188"/>
      <c r="C70" s="189"/>
      <c r="D70" s="188"/>
      <c r="E70" s="188"/>
      <c r="F70" s="188"/>
      <c r="G70" s="189"/>
      <c r="H70" s="187"/>
      <c r="I70" s="89"/>
    </row>
    <row r="71" spans="1:9" ht="12.75">
      <c r="A71" s="79" t="s">
        <v>356</v>
      </c>
      <c r="B71" s="188">
        <v>1782</v>
      </c>
      <c r="C71" s="189">
        <v>729</v>
      </c>
      <c r="D71" s="188">
        <v>0</v>
      </c>
      <c r="E71" s="188">
        <v>83</v>
      </c>
      <c r="F71" s="188">
        <v>2</v>
      </c>
      <c r="G71" s="189">
        <v>0</v>
      </c>
      <c r="H71" s="187">
        <v>138</v>
      </c>
      <c r="I71" s="89"/>
    </row>
    <row r="72" spans="1:9" ht="12.75">
      <c r="A72" s="79" t="s">
        <v>111</v>
      </c>
      <c r="B72" s="188">
        <v>244916</v>
      </c>
      <c r="C72" s="189">
        <v>3451</v>
      </c>
      <c r="D72" s="188">
        <v>33498</v>
      </c>
      <c r="E72" s="188">
        <v>35123</v>
      </c>
      <c r="F72" s="188">
        <v>6759</v>
      </c>
      <c r="G72" s="189">
        <v>1737</v>
      </c>
      <c r="H72" s="187">
        <v>13289</v>
      </c>
      <c r="I72" s="89"/>
    </row>
    <row r="73" spans="1:9" ht="12.75">
      <c r="A73" s="79" t="s">
        <v>112</v>
      </c>
      <c r="B73" s="188">
        <v>237874</v>
      </c>
      <c r="C73" s="189">
        <v>15196</v>
      </c>
      <c r="D73" s="188">
        <v>1218</v>
      </c>
      <c r="E73" s="188">
        <v>38310</v>
      </c>
      <c r="F73" s="188">
        <v>1628</v>
      </c>
      <c r="G73" s="189">
        <v>10214</v>
      </c>
      <c r="H73" s="187">
        <v>31932</v>
      </c>
      <c r="I73" s="89"/>
    </row>
    <row r="74" spans="1:9" ht="12.75">
      <c r="A74" s="79" t="s">
        <v>357</v>
      </c>
      <c r="B74" s="188">
        <v>23254</v>
      </c>
      <c r="C74" s="189">
        <v>2134</v>
      </c>
      <c r="D74" s="188">
        <v>3698</v>
      </c>
      <c r="E74" s="188">
        <v>1814</v>
      </c>
      <c r="F74" s="188">
        <v>468</v>
      </c>
      <c r="G74" s="189">
        <v>141</v>
      </c>
      <c r="H74" s="187">
        <v>1708</v>
      </c>
      <c r="I74" s="89"/>
    </row>
    <row r="75" spans="1:9" ht="12.75">
      <c r="A75" s="79" t="s">
        <v>113</v>
      </c>
      <c r="B75" s="188">
        <v>77932</v>
      </c>
      <c r="C75" s="189">
        <v>0</v>
      </c>
      <c r="D75" s="188">
        <v>8048</v>
      </c>
      <c r="E75" s="188">
        <v>8102</v>
      </c>
      <c r="F75" s="188">
        <v>3125</v>
      </c>
      <c r="G75" s="189">
        <v>0</v>
      </c>
      <c r="H75" s="187">
        <v>2788</v>
      </c>
      <c r="I75" s="89"/>
    </row>
    <row r="76" spans="1:9" ht="12.75">
      <c r="A76" s="79" t="s">
        <v>358</v>
      </c>
      <c r="B76" s="188">
        <v>33543</v>
      </c>
      <c r="C76" s="189">
        <v>1504</v>
      </c>
      <c r="D76" s="188">
        <v>1175</v>
      </c>
      <c r="E76" s="188">
        <v>2259</v>
      </c>
      <c r="F76" s="188">
        <v>1343</v>
      </c>
      <c r="G76" s="189">
        <v>541</v>
      </c>
      <c r="H76" s="187">
        <v>2233</v>
      </c>
      <c r="I76" s="89"/>
    </row>
    <row r="77" spans="1:9" ht="12.75">
      <c r="A77" s="79" t="s">
        <v>359</v>
      </c>
      <c r="B77" s="188">
        <v>15576</v>
      </c>
      <c r="C77" s="189">
        <v>1270</v>
      </c>
      <c r="D77" s="188">
        <v>1170</v>
      </c>
      <c r="E77" s="188">
        <v>1409</v>
      </c>
      <c r="F77" s="188">
        <v>778</v>
      </c>
      <c r="G77" s="189">
        <v>492</v>
      </c>
      <c r="H77" s="187">
        <v>1308</v>
      </c>
      <c r="I77" s="89"/>
    </row>
    <row r="78" spans="1:9" ht="12.75">
      <c r="A78" s="79" t="s">
        <v>114</v>
      </c>
      <c r="B78" s="188">
        <v>156835</v>
      </c>
      <c r="C78" s="189">
        <v>17825</v>
      </c>
      <c r="D78" s="188">
        <v>6039</v>
      </c>
      <c r="E78" s="188">
        <v>14810</v>
      </c>
      <c r="F78" s="188">
        <v>8582</v>
      </c>
      <c r="G78" s="189">
        <v>2292</v>
      </c>
      <c r="H78" s="187">
        <v>12520</v>
      </c>
      <c r="I78" s="89"/>
    </row>
    <row r="79" spans="1:9" ht="12.75">
      <c r="A79" s="80" t="s">
        <v>134</v>
      </c>
      <c r="B79" s="190">
        <v>791712</v>
      </c>
      <c r="C79" s="191">
        <v>42109</v>
      </c>
      <c r="D79" s="190">
        <v>54846</v>
      </c>
      <c r="E79" s="190">
        <v>101910</v>
      </c>
      <c r="F79" s="190">
        <v>22685</v>
      </c>
      <c r="G79" s="191">
        <v>15417</v>
      </c>
      <c r="H79" s="192">
        <v>65916</v>
      </c>
      <c r="I79" s="89"/>
    </row>
    <row r="80" spans="1:9" ht="12.75">
      <c r="A80" s="79"/>
      <c r="B80" s="188"/>
      <c r="C80" s="189"/>
      <c r="D80" s="188"/>
      <c r="E80" s="188"/>
      <c r="F80" s="188"/>
      <c r="G80" s="189"/>
      <c r="H80" s="187"/>
      <c r="I80" s="89"/>
    </row>
    <row r="81" spans="1:9" ht="12.75">
      <c r="A81" s="79" t="s">
        <v>360</v>
      </c>
      <c r="B81" s="188">
        <v>12453</v>
      </c>
      <c r="C81" s="189">
        <v>1639</v>
      </c>
      <c r="D81" s="188">
        <v>1037</v>
      </c>
      <c r="E81" s="188">
        <v>917</v>
      </c>
      <c r="F81" s="188">
        <v>762</v>
      </c>
      <c r="G81" s="189">
        <v>232</v>
      </c>
      <c r="H81" s="187">
        <v>737</v>
      </c>
      <c r="I81" s="89"/>
    </row>
    <row r="82" spans="1:9" ht="12.75">
      <c r="A82" s="79" t="s">
        <v>361</v>
      </c>
      <c r="B82" s="188">
        <v>7507</v>
      </c>
      <c r="C82" s="189">
        <v>1206</v>
      </c>
      <c r="D82" s="188">
        <v>841</v>
      </c>
      <c r="E82" s="188">
        <v>619</v>
      </c>
      <c r="F82" s="188">
        <v>441</v>
      </c>
      <c r="G82" s="189">
        <v>124</v>
      </c>
      <c r="H82" s="187">
        <v>292</v>
      </c>
      <c r="I82" s="89"/>
    </row>
    <row r="83" spans="1:9" ht="12.75">
      <c r="A83" s="80" t="s">
        <v>115</v>
      </c>
      <c r="B83" s="190">
        <v>19960</v>
      </c>
      <c r="C83" s="191">
        <v>2845</v>
      </c>
      <c r="D83" s="190">
        <v>1878</v>
      </c>
      <c r="E83" s="190">
        <v>1536</v>
      </c>
      <c r="F83" s="190">
        <v>1203</v>
      </c>
      <c r="G83" s="191">
        <v>356</v>
      </c>
      <c r="H83" s="192">
        <v>1029</v>
      </c>
      <c r="I83" s="89"/>
    </row>
    <row r="84" spans="1:9" ht="12.75">
      <c r="A84" s="79"/>
      <c r="B84" s="188"/>
      <c r="C84" s="189"/>
      <c r="D84" s="188"/>
      <c r="E84" s="188"/>
      <c r="F84" s="188"/>
      <c r="G84" s="189"/>
      <c r="H84" s="187"/>
      <c r="I84" s="89"/>
    </row>
    <row r="85" spans="1:9" ht="13.5" thickBot="1">
      <c r="A85" s="81" t="s">
        <v>116</v>
      </c>
      <c r="B85" s="193">
        <v>6463430.102953569</v>
      </c>
      <c r="C85" s="194">
        <v>1500474.8759866282</v>
      </c>
      <c r="D85" s="193">
        <v>272865.7192350776</v>
      </c>
      <c r="E85" s="193">
        <v>480738.4456645048</v>
      </c>
      <c r="F85" s="193">
        <v>187180.4382133995</v>
      </c>
      <c r="G85" s="194">
        <v>102328.30157261794</v>
      </c>
      <c r="H85" s="195">
        <v>459136.8156596399</v>
      </c>
      <c r="I85" s="89"/>
    </row>
    <row r="86" spans="2:9" ht="12.75">
      <c r="B86" s="89"/>
      <c r="C86" s="89"/>
      <c r="D86" s="89"/>
      <c r="E86" s="89"/>
      <c r="F86" s="89"/>
      <c r="G86" s="89"/>
      <c r="H86" s="89"/>
      <c r="I86" s="89"/>
    </row>
    <row r="87" spans="2:9" ht="12.75">
      <c r="B87" s="89"/>
      <c r="C87" s="89"/>
      <c r="D87" s="89"/>
      <c r="E87" s="89"/>
      <c r="F87" s="89"/>
      <c r="G87" s="89"/>
      <c r="H87" s="89"/>
      <c r="I87" s="89"/>
    </row>
    <row r="88" spans="2:9" ht="12.75">
      <c r="B88" s="89"/>
      <c r="C88" s="89"/>
      <c r="D88" s="89"/>
      <c r="E88" s="89"/>
      <c r="F88" s="89"/>
      <c r="G88" s="89"/>
      <c r="H88" s="89"/>
      <c r="I88" s="89"/>
    </row>
    <row r="89" spans="2:9" ht="12.75">
      <c r="B89" s="89"/>
      <c r="C89" s="89"/>
      <c r="D89" s="89"/>
      <c r="E89" s="89"/>
      <c r="F89" s="89"/>
      <c r="G89" s="89"/>
      <c r="H89" s="89"/>
      <c r="I89" s="89"/>
    </row>
    <row r="90" spans="2:9" ht="12.75">
      <c r="B90" s="89"/>
      <c r="C90" s="207"/>
      <c r="D90" s="207"/>
      <c r="E90" s="89"/>
      <c r="F90" s="89"/>
      <c r="G90" s="207"/>
      <c r="H90" s="89"/>
      <c r="I90" s="89"/>
    </row>
    <row r="91" spans="2:9" ht="12.75">
      <c r="B91" s="89"/>
      <c r="C91" s="89"/>
      <c r="D91" s="89"/>
      <c r="E91" s="89"/>
      <c r="F91" s="89"/>
      <c r="G91" s="89"/>
      <c r="H91" s="89"/>
      <c r="I91" s="89"/>
    </row>
    <row r="92" spans="2:9" ht="12.75">
      <c r="B92" s="89"/>
      <c r="C92" s="89"/>
      <c r="D92" s="89"/>
      <c r="E92" s="89"/>
      <c r="F92" s="89"/>
      <c r="G92" s="89"/>
      <c r="H92" s="89"/>
      <c r="I92" s="89"/>
    </row>
    <row r="93" spans="2:9" ht="12.75">
      <c r="B93" s="89"/>
      <c r="C93" s="89"/>
      <c r="D93" s="89"/>
      <c r="E93" s="89"/>
      <c r="F93" s="89"/>
      <c r="G93" s="89"/>
      <c r="H93" s="89"/>
      <c r="I93" s="89"/>
    </row>
    <row r="94" spans="2:9" ht="12.75">
      <c r="B94" s="89"/>
      <c r="C94" s="89"/>
      <c r="D94" s="89"/>
      <c r="E94" s="89"/>
      <c r="F94" s="89"/>
      <c r="G94" s="89"/>
      <c r="H94" s="89"/>
      <c r="I94" s="89"/>
    </row>
    <row r="95" spans="2:9" ht="12.75">
      <c r="B95" s="89"/>
      <c r="C95" s="89"/>
      <c r="D95" s="89"/>
      <c r="E95" s="89"/>
      <c r="F95" s="89"/>
      <c r="G95" s="89"/>
      <c r="H95" s="89"/>
      <c r="I95" s="89"/>
    </row>
    <row r="96" spans="2:9" ht="12.75">
      <c r="B96" s="89"/>
      <c r="C96" s="89"/>
      <c r="D96" s="89"/>
      <c r="E96" s="89"/>
      <c r="F96" s="89"/>
      <c r="G96" s="89"/>
      <c r="H96" s="89"/>
      <c r="I96" s="89"/>
    </row>
    <row r="97" spans="2:8" ht="12.75">
      <c r="B97" s="89"/>
      <c r="C97" s="89"/>
      <c r="D97" s="89"/>
      <c r="E97" s="89"/>
      <c r="F97" s="89"/>
      <c r="G97" s="89"/>
      <c r="H97" s="89"/>
    </row>
    <row r="98" spans="2:8" ht="12.75">
      <c r="B98" s="89"/>
      <c r="C98" s="89"/>
      <c r="D98" s="89"/>
      <c r="E98" s="89"/>
      <c r="F98" s="89"/>
      <c r="G98" s="89"/>
      <c r="H98" s="89"/>
    </row>
    <row r="99" spans="2:8" ht="12.75">
      <c r="B99" s="89"/>
      <c r="C99" s="89"/>
      <c r="D99" s="89"/>
      <c r="E99" s="89"/>
      <c r="F99" s="89"/>
      <c r="G99" s="89"/>
      <c r="H99" s="89"/>
    </row>
    <row r="100" spans="2:8" ht="12.75">
      <c r="B100" s="89"/>
      <c r="C100" s="89"/>
      <c r="D100" s="89"/>
      <c r="E100" s="89"/>
      <c r="F100" s="89"/>
      <c r="G100" s="89"/>
      <c r="H100" s="89"/>
    </row>
    <row r="101" spans="2:8" ht="12.75">
      <c r="B101" s="89"/>
      <c r="C101" s="89"/>
      <c r="D101" s="89"/>
      <c r="E101" s="89"/>
      <c r="F101" s="89"/>
      <c r="G101" s="89"/>
      <c r="H101" s="89"/>
    </row>
    <row r="102" spans="2:8" ht="12.75">
      <c r="B102" s="89"/>
      <c r="C102" s="89"/>
      <c r="D102" s="89"/>
      <c r="E102" s="89"/>
      <c r="F102" s="89"/>
      <c r="G102" s="89"/>
      <c r="H102" s="89"/>
    </row>
    <row r="103" spans="2:8" ht="12.75">
      <c r="B103" s="89"/>
      <c r="C103" s="89"/>
      <c r="D103" s="89"/>
      <c r="E103" s="89"/>
      <c r="F103" s="89"/>
      <c r="G103" s="89"/>
      <c r="H103" s="89"/>
    </row>
    <row r="104" spans="2:8" ht="12.75">
      <c r="B104" s="89"/>
      <c r="C104" s="89"/>
      <c r="D104" s="89"/>
      <c r="E104" s="89"/>
      <c r="F104" s="89"/>
      <c r="G104" s="89"/>
      <c r="H104" s="89"/>
    </row>
    <row r="105" spans="2:8" ht="12.75">
      <c r="B105" s="89"/>
      <c r="C105" s="89"/>
      <c r="D105" s="89"/>
      <c r="E105" s="89"/>
      <c r="F105" s="89"/>
      <c r="G105" s="89"/>
      <c r="H105" s="89"/>
    </row>
    <row r="106" spans="2:8" ht="12.75">
      <c r="B106" s="89"/>
      <c r="C106" s="89"/>
      <c r="D106" s="89"/>
      <c r="E106" s="89"/>
      <c r="F106" s="89"/>
      <c r="G106" s="89"/>
      <c r="H106" s="89"/>
    </row>
    <row r="107" spans="2:8" ht="12.75">
      <c r="B107" s="89"/>
      <c r="C107" s="89"/>
      <c r="D107" s="89"/>
      <c r="E107" s="89"/>
      <c r="F107" s="89"/>
      <c r="G107" s="89"/>
      <c r="H107" s="89"/>
    </row>
    <row r="108" spans="2:8" ht="12.75">
      <c r="B108" s="89"/>
      <c r="C108" s="89"/>
      <c r="D108" s="89"/>
      <c r="E108" s="89"/>
      <c r="F108" s="89"/>
      <c r="G108" s="89"/>
      <c r="H108" s="89"/>
    </row>
  </sheetData>
  <mergeCells count="6">
    <mergeCell ref="D6:E6"/>
    <mergeCell ref="G6:H6"/>
    <mergeCell ref="A1:H1"/>
    <mergeCell ref="A3:H3"/>
    <mergeCell ref="C5:E5"/>
    <mergeCell ref="F5:H5"/>
  </mergeCells>
  <printOptions/>
  <pageMargins left="0.7874015748031497" right="0.7874015748031497" top="0.5905511811023623" bottom="0.984251968503937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zoomScale="75" zoomScaleNormal="75" workbookViewId="0" topLeftCell="A46">
      <selection activeCell="G87" sqref="G87:H87"/>
    </sheetView>
  </sheetViews>
  <sheetFormatPr defaultColWidth="11.421875" defaultRowHeight="12.75"/>
  <cols>
    <col min="1" max="1" width="26.421875" style="76" bestFit="1" customWidth="1"/>
    <col min="2" max="6" width="11.57421875" style="76" bestFit="1" customWidth="1"/>
    <col min="7" max="7" width="12.57421875" style="76" bestFit="1" customWidth="1"/>
    <col min="8" max="8" width="11.57421875" style="76" bestFit="1" customWidth="1"/>
    <col min="9" max="9" width="16.57421875" style="76" customWidth="1"/>
    <col min="10" max="16384" width="11.421875" style="76" customWidth="1"/>
  </cols>
  <sheetData>
    <row r="1" spans="1:9" ht="18">
      <c r="A1" s="474" t="s">
        <v>248</v>
      </c>
      <c r="B1" s="474"/>
      <c r="C1" s="474"/>
      <c r="D1" s="474"/>
      <c r="E1" s="474"/>
      <c r="F1" s="474"/>
      <c r="G1" s="474"/>
      <c r="H1" s="474"/>
      <c r="I1" s="474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  <row r="3" spans="1:9" ht="15">
      <c r="A3" s="475" t="s">
        <v>372</v>
      </c>
      <c r="B3" s="475"/>
      <c r="C3" s="475"/>
      <c r="D3" s="475"/>
      <c r="E3" s="475"/>
      <c r="F3" s="475"/>
      <c r="G3" s="475"/>
      <c r="H3" s="475"/>
      <c r="I3" s="479"/>
    </row>
    <row r="4" spans="1:9" ht="12.75" customHeight="1" thickBot="1">
      <c r="A4" s="93"/>
      <c r="B4" s="94"/>
      <c r="C4" s="94"/>
      <c r="D4" s="94"/>
      <c r="E4" s="94"/>
      <c r="F4" s="94"/>
      <c r="G4" s="94"/>
      <c r="H4" s="94"/>
      <c r="I4" s="94"/>
    </row>
    <row r="5" spans="1:9" ht="12.75">
      <c r="A5" s="64"/>
      <c r="B5" s="476" t="s">
        <v>362</v>
      </c>
      <c r="C5" s="477"/>
      <c r="D5" s="477"/>
      <c r="E5" s="477"/>
      <c r="F5" s="477"/>
      <c r="G5" s="477"/>
      <c r="H5" s="477"/>
      <c r="I5" s="477"/>
    </row>
    <row r="6" spans="1:9" ht="12.75">
      <c r="A6" s="52"/>
      <c r="B6" s="87"/>
      <c r="C6" s="472" t="s">
        <v>18</v>
      </c>
      <c r="D6" s="469"/>
      <c r="E6" s="469"/>
      <c r="F6" s="469"/>
      <c r="G6" s="469"/>
      <c r="H6" s="469"/>
      <c r="I6" s="469"/>
    </row>
    <row r="7" spans="1:9" ht="12.75" customHeight="1">
      <c r="A7" s="91" t="s">
        <v>87</v>
      </c>
      <c r="B7" s="87" t="s">
        <v>17</v>
      </c>
      <c r="C7" s="472" t="s">
        <v>363</v>
      </c>
      <c r="D7" s="469"/>
      <c r="E7" s="469"/>
      <c r="F7" s="473"/>
      <c r="G7" s="472" t="s">
        <v>117</v>
      </c>
      <c r="H7" s="469"/>
      <c r="I7" s="469"/>
    </row>
    <row r="8" spans="1:9" ht="12.75">
      <c r="A8" s="52" t="s">
        <v>89</v>
      </c>
      <c r="B8" s="88"/>
      <c r="C8" s="87" t="s">
        <v>364</v>
      </c>
      <c r="D8" s="472" t="s">
        <v>118</v>
      </c>
      <c r="E8" s="473"/>
      <c r="F8" s="95" t="s">
        <v>364</v>
      </c>
      <c r="G8" s="472" t="s">
        <v>119</v>
      </c>
      <c r="H8" s="473"/>
      <c r="I8" s="95" t="s">
        <v>365</v>
      </c>
    </row>
    <row r="9" spans="1:9" ht="13.5" thickBot="1">
      <c r="A9" s="173"/>
      <c r="B9" s="136"/>
      <c r="C9" s="172" t="s">
        <v>70</v>
      </c>
      <c r="D9" s="172" t="s">
        <v>23</v>
      </c>
      <c r="E9" s="174" t="s">
        <v>21</v>
      </c>
      <c r="F9" s="172" t="s">
        <v>366</v>
      </c>
      <c r="G9" s="174" t="s">
        <v>23</v>
      </c>
      <c r="H9" s="174" t="s">
        <v>21</v>
      </c>
      <c r="I9" s="172" t="s">
        <v>366</v>
      </c>
    </row>
    <row r="10" spans="1:11" ht="12.75">
      <c r="A10" s="79" t="s">
        <v>328</v>
      </c>
      <c r="B10" s="188">
        <v>617</v>
      </c>
      <c r="C10" s="188">
        <v>28</v>
      </c>
      <c r="D10" s="188">
        <v>9059</v>
      </c>
      <c r="E10" s="188">
        <v>705</v>
      </c>
      <c r="F10" s="188">
        <v>3244</v>
      </c>
      <c r="G10" s="188">
        <v>155690</v>
      </c>
      <c r="H10" s="188">
        <v>4078</v>
      </c>
      <c r="I10" s="188">
        <v>65672</v>
      </c>
      <c r="J10" s="89"/>
      <c r="K10" s="89"/>
    </row>
    <row r="11" spans="1:11" ht="12.75">
      <c r="A11" s="79" t="s">
        <v>329</v>
      </c>
      <c r="B11" s="188">
        <v>1253</v>
      </c>
      <c r="C11" s="188">
        <v>714</v>
      </c>
      <c r="D11" s="188">
        <v>7955</v>
      </c>
      <c r="E11" s="188">
        <v>135</v>
      </c>
      <c r="F11" s="188">
        <v>5983</v>
      </c>
      <c r="G11" s="188">
        <v>163892</v>
      </c>
      <c r="H11" s="188">
        <v>0</v>
      </c>
      <c r="I11" s="188">
        <v>113437</v>
      </c>
      <c r="J11" s="89"/>
      <c r="K11" s="89"/>
    </row>
    <row r="12" spans="1:11" ht="12.75">
      <c r="A12" s="79" t="s">
        <v>330</v>
      </c>
      <c r="B12" s="188">
        <v>1969</v>
      </c>
      <c r="C12" s="188">
        <v>596</v>
      </c>
      <c r="D12" s="188">
        <v>552</v>
      </c>
      <c r="E12" s="188">
        <v>477</v>
      </c>
      <c r="F12" s="188">
        <v>735</v>
      </c>
      <c r="G12" s="188">
        <v>3179</v>
      </c>
      <c r="H12" s="188">
        <v>1007</v>
      </c>
      <c r="I12" s="188">
        <v>20982</v>
      </c>
      <c r="J12" s="89"/>
      <c r="K12" s="89"/>
    </row>
    <row r="13" spans="1:11" ht="12.75">
      <c r="A13" s="79" t="s">
        <v>331</v>
      </c>
      <c r="B13" s="188">
        <v>340</v>
      </c>
      <c r="C13" s="188">
        <v>0</v>
      </c>
      <c r="D13" s="188">
        <v>1828</v>
      </c>
      <c r="E13" s="188">
        <v>127</v>
      </c>
      <c r="F13" s="188">
        <v>823</v>
      </c>
      <c r="G13" s="188">
        <v>41323</v>
      </c>
      <c r="H13" s="188">
        <v>2896</v>
      </c>
      <c r="I13" s="188">
        <v>18529</v>
      </c>
      <c r="J13" s="89"/>
      <c r="K13" s="89"/>
    </row>
    <row r="14" spans="1:11" ht="12.75">
      <c r="A14" s="80" t="s">
        <v>94</v>
      </c>
      <c r="B14" s="190">
        <v>4179</v>
      </c>
      <c r="C14" s="190">
        <v>1338</v>
      </c>
      <c r="D14" s="190">
        <v>19394</v>
      </c>
      <c r="E14" s="190">
        <v>1444</v>
      </c>
      <c r="F14" s="190">
        <v>10785</v>
      </c>
      <c r="G14" s="190">
        <v>364084</v>
      </c>
      <c r="H14" s="190">
        <v>7981</v>
      </c>
      <c r="I14" s="190">
        <v>218620</v>
      </c>
      <c r="J14" s="89"/>
      <c r="K14" s="89"/>
    </row>
    <row r="15" spans="1:11" ht="12.75">
      <c r="A15" s="79"/>
      <c r="B15" s="188"/>
      <c r="C15" s="188"/>
      <c r="D15" s="188"/>
      <c r="E15" s="188"/>
      <c r="F15" s="188"/>
      <c r="G15" s="188"/>
      <c r="H15" s="188"/>
      <c r="I15" s="188"/>
      <c r="J15" s="89"/>
      <c r="K15" s="89"/>
    </row>
    <row r="16" spans="1:11" ht="12.75">
      <c r="A16" s="80" t="s">
        <v>95</v>
      </c>
      <c r="B16" s="190">
        <v>5641</v>
      </c>
      <c r="C16" s="190">
        <v>431</v>
      </c>
      <c r="D16" s="190">
        <v>5347</v>
      </c>
      <c r="E16" s="190">
        <v>87</v>
      </c>
      <c r="F16" s="190">
        <v>14644</v>
      </c>
      <c r="G16" s="190">
        <v>94269</v>
      </c>
      <c r="H16" s="190">
        <v>2277</v>
      </c>
      <c r="I16" s="190">
        <v>136826</v>
      </c>
      <c r="J16" s="89"/>
      <c r="K16" s="89"/>
    </row>
    <row r="17" spans="1:11" ht="12.75">
      <c r="A17" s="79"/>
      <c r="B17" s="188"/>
      <c r="C17" s="188"/>
      <c r="D17" s="188"/>
      <c r="E17" s="188"/>
      <c r="F17" s="188"/>
      <c r="G17" s="188"/>
      <c r="H17" s="188"/>
      <c r="I17" s="188"/>
      <c r="J17" s="89"/>
      <c r="K17" s="89"/>
    </row>
    <row r="18" spans="1:11" ht="12.75">
      <c r="A18" s="80" t="s">
        <v>96</v>
      </c>
      <c r="B18" s="190">
        <v>2327.8030367532283</v>
      </c>
      <c r="C18" s="190">
        <v>49.584070796460175</v>
      </c>
      <c r="D18" s="190">
        <v>5927.168477473562</v>
      </c>
      <c r="E18" s="190">
        <v>52.30357142857143</v>
      </c>
      <c r="F18" s="190">
        <v>7993</v>
      </c>
      <c r="G18" s="190">
        <v>90085.3201091141</v>
      </c>
      <c r="H18" s="190">
        <v>27230.5050847458</v>
      </c>
      <c r="I18" s="190">
        <v>67092.9594220763</v>
      </c>
      <c r="J18" s="89"/>
      <c r="K18" s="89"/>
    </row>
    <row r="19" spans="1:11" ht="12.75">
      <c r="A19" s="79"/>
      <c r="B19" s="188"/>
      <c r="C19" s="188"/>
      <c r="D19" s="188"/>
      <c r="E19" s="188"/>
      <c r="F19" s="188"/>
      <c r="G19" s="188"/>
      <c r="H19" s="188"/>
      <c r="I19" s="188"/>
      <c r="J19" s="89"/>
      <c r="K19" s="89"/>
    </row>
    <row r="20" spans="1:11" ht="12.75">
      <c r="A20" s="79" t="s">
        <v>332</v>
      </c>
      <c r="B20" s="188">
        <v>652</v>
      </c>
      <c r="C20" s="188">
        <v>79</v>
      </c>
      <c r="D20" s="188">
        <v>813</v>
      </c>
      <c r="E20" s="188">
        <v>13</v>
      </c>
      <c r="F20" s="188">
        <v>1865</v>
      </c>
      <c r="G20" s="188">
        <v>5796</v>
      </c>
      <c r="H20" s="188">
        <v>293</v>
      </c>
      <c r="I20" s="188">
        <v>15871</v>
      </c>
      <c r="J20" s="89"/>
      <c r="K20" s="89"/>
    </row>
    <row r="21" spans="1:11" ht="12.75">
      <c r="A21" s="79" t="s">
        <v>333</v>
      </c>
      <c r="B21" s="188">
        <v>1886</v>
      </c>
      <c r="C21" s="188">
        <v>64</v>
      </c>
      <c r="D21" s="188">
        <v>1312</v>
      </c>
      <c r="E21" s="188">
        <v>41</v>
      </c>
      <c r="F21" s="188">
        <v>1946</v>
      </c>
      <c r="G21" s="188">
        <v>11961</v>
      </c>
      <c r="H21" s="188">
        <v>1864</v>
      </c>
      <c r="I21" s="188">
        <v>16487</v>
      </c>
      <c r="J21" s="89"/>
      <c r="K21" s="89"/>
    </row>
    <row r="22" spans="1:11" ht="12.75">
      <c r="A22" s="79" t="s">
        <v>334</v>
      </c>
      <c r="B22" s="188">
        <v>1862</v>
      </c>
      <c r="C22" s="188">
        <v>82</v>
      </c>
      <c r="D22" s="188">
        <v>1137</v>
      </c>
      <c r="E22" s="188">
        <v>37</v>
      </c>
      <c r="F22" s="188">
        <v>2463</v>
      </c>
      <c r="G22" s="188">
        <v>10861</v>
      </c>
      <c r="H22" s="188">
        <v>834</v>
      </c>
      <c r="I22" s="188">
        <v>20534</v>
      </c>
      <c r="J22" s="89"/>
      <c r="K22" s="89"/>
    </row>
    <row r="23" spans="1:11" ht="12.75">
      <c r="A23" s="80" t="s">
        <v>132</v>
      </c>
      <c r="B23" s="190">
        <v>4400</v>
      </c>
      <c r="C23" s="190">
        <v>225</v>
      </c>
      <c r="D23" s="190">
        <v>3262</v>
      </c>
      <c r="E23" s="190">
        <v>91</v>
      </c>
      <c r="F23" s="190">
        <v>6274</v>
      </c>
      <c r="G23" s="190">
        <v>28618</v>
      </c>
      <c r="H23" s="190">
        <v>2991</v>
      </c>
      <c r="I23" s="190">
        <v>52892</v>
      </c>
      <c r="J23" s="89"/>
      <c r="K23" s="89"/>
    </row>
    <row r="24" spans="1:11" ht="12.75">
      <c r="A24" s="79"/>
      <c r="B24" s="188"/>
      <c r="C24" s="188"/>
      <c r="D24" s="188"/>
      <c r="E24" s="188"/>
      <c r="F24" s="188"/>
      <c r="G24" s="188"/>
      <c r="H24" s="188"/>
      <c r="I24" s="188"/>
      <c r="J24" s="89"/>
      <c r="K24" s="89"/>
    </row>
    <row r="25" spans="1:11" ht="12.75">
      <c r="A25" s="80" t="s">
        <v>97</v>
      </c>
      <c r="B25" s="190">
        <v>1337</v>
      </c>
      <c r="C25" s="190">
        <v>1089</v>
      </c>
      <c r="D25" s="190">
        <v>2511</v>
      </c>
      <c r="E25" s="190">
        <v>366</v>
      </c>
      <c r="F25" s="190">
        <v>2827</v>
      </c>
      <c r="G25" s="190">
        <v>22440</v>
      </c>
      <c r="H25" s="190">
        <v>103</v>
      </c>
      <c r="I25" s="190">
        <v>30441</v>
      </c>
      <c r="J25" s="89"/>
      <c r="K25" s="89"/>
    </row>
    <row r="26" spans="1:11" ht="12.75">
      <c r="A26" s="79"/>
      <c r="B26" s="188"/>
      <c r="C26" s="188"/>
      <c r="D26" s="188"/>
      <c r="E26" s="188"/>
      <c r="F26" s="188"/>
      <c r="G26" s="188"/>
      <c r="H26" s="188"/>
      <c r="I26" s="188"/>
      <c r="J26" s="89"/>
      <c r="K26" s="89"/>
    </row>
    <row r="27" spans="1:11" ht="12.75">
      <c r="A27" s="80" t="s">
        <v>98</v>
      </c>
      <c r="B27" s="190">
        <v>782</v>
      </c>
      <c r="C27" s="190">
        <v>444</v>
      </c>
      <c r="D27" s="190">
        <v>252</v>
      </c>
      <c r="E27" s="190">
        <v>0</v>
      </c>
      <c r="F27" s="190">
        <v>726</v>
      </c>
      <c r="G27" s="190">
        <v>2373</v>
      </c>
      <c r="H27" s="190">
        <v>16</v>
      </c>
      <c r="I27" s="190">
        <v>16497</v>
      </c>
      <c r="J27" s="89"/>
      <c r="K27" s="89"/>
    </row>
    <row r="28" spans="1:11" ht="12.75">
      <c r="A28" s="79"/>
      <c r="B28" s="188"/>
      <c r="C28" s="188"/>
      <c r="D28" s="188"/>
      <c r="E28" s="188"/>
      <c r="F28" s="188"/>
      <c r="G28" s="188"/>
      <c r="H28" s="188"/>
      <c r="I28" s="188"/>
      <c r="J28" s="89"/>
      <c r="K28" s="89"/>
    </row>
    <row r="29" spans="1:11" ht="12.75">
      <c r="A29" s="79" t="s">
        <v>335</v>
      </c>
      <c r="B29" s="188">
        <v>749</v>
      </c>
      <c r="C29" s="188">
        <v>0</v>
      </c>
      <c r="D29" s="188">
        <v>870</v>
      </c>
      <c r="E29" s="188">
        <v>0</v>
      </c>
      <c r="F29" s="188">
        <v>5811</v>
      </c>
      <c r="G29" s="188">
        <v>4343</v>
      </c>
      <c r="H29" s="188">
        <v>47</v>
      </c>
      <c r="I29" s="188">
        <v>25471</v>
      </c>
      <c r="J29" s="89"/>
      <c r="K29" s="89"/>
    </row>
    <row r="30" spans="1:11" ht="12.75">
      <c r="A30" s="79" t="s">
        <v>336</v>
      </c>
      <c r="B30" s="188">
        <v>959</v>
      </c>
      <c r="C30" s="188">
        <v>0</v>
      </c>
      <c r="D30" s="188">
        <v>38</v>
      </c>
      <c r="E30" s="188">
        <v>73</v>
      </c>
      <c r="F30" s="188">
        <v>1622</v>
      </c>
      <c r="G30" s="188">
        <v>415</v>
      </c>
      <c r="H30" s="188">
        <v>0</v>
      </c>
      <c r="I30" s="188">
        <v>7567</v>
      </c>
      <c r="J30" s="89"/>
      <c r="K30" s="89"/>
    </row>
    <row r="31" spans="1:11" ht="12.75">
      <c r="A31" s="79" t="s">
        <v>337</v>
      </c>
      <c r="B31" s="188">
        <v>451</v>
      </c>
      <c r="C31" s="188">
        <v>10</v>
      </c>
      <c r="D31" s="188">
        <v>260</v>
      </c>
      <c r="E31" s="188">
        <v>0</v>
      </c>
      <c r="F31" s="188">
        <v>955</v>
      </c>
      <c r="G31" s="188">
        <v>3759</v>
      </c>
      <c r="H31" s="188">
        <v>1</v>
      </c>
      <c r="I31" s="188">
        <v>4371</v>
      </c>
      <c r="J31" s="89"/>
      <c r="K31" s="89"/>
    </row>
    <row r="32" spans="1:11" ht="12.75">
      <c r="A32" s="80" t="s">
        <v>133</v>
      </c>
      <c r="B32" s="190">
        <v>2159</v>
      </c>
      <c r="C32" s="190">
        <v>10</v>
      </c>
      <c r="D32" s="190">
        <v>1168</v>
      </c>
      <c r="E32" s="190">
        <v>73</v>
      </c>
      <c r="F32" s="190">
        <v>8388</v>
      </c>
      <c r="G32" s="190">
        <v>8517</v>
      </c>
      <c r="H32" s="190">
        <v>48</v>
      </c>
      <c r="I32" s="190">
        <v>37409</v>
      </c>
      <c r="J32" s="89"/>
      <c r="K32" s="89"/>
    </row>
    <row r="33" spans="1:11" ht="12.75">
      <c r="A33" s="79"/>
      <c r="B33" s="188"/>
      <c r="C33" s="188"/>
      <c r="D33" s="188"/>
      <c r="E33" s="188"/>
      <c r="F33" s="188"/>
      <c r="G33" s="188"/>
      <c r="H33" s="188"/>
      <c r="I33" s="188"/>
      <c r="J33" s="89"/>
      <c r="K33" s="89"/>
    </row>
    <row r="34" spans="1:11" ht="12.75">
      <c r="A34" s="79" t="s">
        <v>338</v>
      </c>
      <c r="B34" s="188">
        <v>859</v>
      </c>
      <c r="C34" s="188">
        <v>11</v>
      </c>
      <c r="D34" s="188">
        <v>2215</v>
      </c>
      <c r="E34" s="188">
        <v>26</v>
      </c>
      <c r="F34" s="188">
        <v>1693</v>
      </c>
      <c r="G34" s="188">
        <v>23483</v>
      </c>
      <c r="H34" s="188">
        <v>0</v>
      </c>
      <c r="I34" s="188">
        <v>18064</v>
      </c>
      <c r="J34" s="89"/>
      <c r="K34" s="89"/>
    </row>
    <row r="35" spans="1:11" ht="12.75">
      <c r="A35" s="79" t="s">
        <v>339</v>
      </c>
      <c r="B35" s="188">
        <v>882</v>
      </c>
      <c r="C35" s="188">
        <v>100</v>
      </c>
      <c r="D35" s="188">
        <v>2690</v>
      </c>
      <c r="E35" s="188">
        <v>0</v>
      </c>
      <c r="F35" s="188">
        <v>1374</v>
      </c>
      <c r="G35" s="188">
        <v>32268</v>
      </c>
      <c r="H35" s="188">
        <v>0</v>
      </c>
      <c r="I35" s="188">
        <v>16707</v>
      </c>
      <c r="J35" s="89"/>
      <c r="K35" s="89"/>
    </row>
    <row r="36" spans="1:11" ht="12.75">
      <c r="A36" s="79" t="s">
        <v>340</v>
      </c>
      <c r="B36" s="188">
        <v>1198</v>
      </c>
      <c r="C36" s="188">
        <v>251</v>
      </c>
      <c r="D36" s="188">
        <v>1130</v>
      </c>
      <c r="E36" s="188">
        <v>257</v>
      </c>
      <c r="F36" s="188">
        <v>1480</v>
      </c>
      <c r="G36" s="188">
        <v>25060</v>
      </c>
      <c r="H36" s="188">
        <v>94</v>
      </c>
      <c r="I36" s="188">
        <v>24138</v>
      </c>
      <c r="J36" s="89"/>
      <c r="K36" s="89"/>
    </row>
    <row r="37" spans="1:11" ht="12.75">
      <c r="A37" s="79" t="s">
        <v>341</v>
      </c>
      <c r="B37" s="188">
        <v>441</v>
      </c>
      <c r="C37" s="188">
        <v>0</v>
      </c>
      <c r="D37" s="188">
        <v>102</v>
      </c>
      <c r="E37" s="188">
        <v>641</v>
      </c>
      <c r="F37" s="188">
        <v>436</v>
      </c>
      <c r="G37" s="188">
        <v>192</v>
      </c>
      <c r="H37" s="188">
        <v>0</v>
      </c>
      <c r="I37" s="188">
        <v>1142</v>
      </c>
      <c r="J37" s="89"/>
      <c r="K37" s="89"/>
    </row>
    <row r="38" spans="1:11" ht="12.75">
      <c r="A38" s="80" t="s">
        <v>99</v>
      </c>
      <c r="B38" s="190">
        <v>3380</v>
      </c>
      <c r="C38" s="190">
        <v>362</v>
      </c>
      <c r="D38" s="190">
        <v>6137</v>
      </c>
      <c r="E38" s="190">
        <v>924</v>
      </c>
      <c r="F38" s="190">
        <v>4983</v>
      </c>
      <c r="G38" s="190">
        <v>81003</v>
      </c>
      <c r="H38" s="190">
        <v>94</v>
      </c>
      <c r="I38" s="190">
        <v>60051</v>
      </c>
      <c r="J38" s="89"/>
      <c r="K38" s="89"/>
    </row>
    <row r="39" spans="1:11" ht="12.75">
      <c r="A39" s="79"/>
      <c r="B39" s="188"/>
      <c r="C39" s="188"/>
      <c r="D39" s="188"/>
      <c r="E39" s="188"/>
      <c r="F39" s="188"/>
      <c r="G39" s="188"/>
      <c r="H39" s="188"/>
      <c r="I39" s="188"/>
      <c r="J39" s="89"/>
      <c r="K39" s="89"/>
    </row>
    <row r="40" spans="1:11" ht="12.75">
      <c r="A40" s="80" t="s">
        <v>100</v>
      </c>
      <c r="B40" s="190">
        <v>300</v>
      </c>
      <c r="C40" s="190">
        <v>39</v>
      </c>
      <c r="D40" s="190">
        <v>581</v>
      </c>
      <c r="E40" s="190">
        <v>0</v>
      </c>
      <c r="F40" s="190">
        <v>170</v>
      </c>
      <c r="G40" s="190">
        <v>10055</v>
      </c>
      <c r="H40" s="190">
        <v>11</v>
      </c>
      <c r="I40" s="190">
        <v>2657</v>
      </c>
      <c r="J40" s="89"/>
      <c r="K40" s="89"/>
    </row>
    <row r="41" spans="1:11" ht="12.75">
      <c r="A41" s="79"/>
      <c r="B41" s="188"/>
      <c r="C41" s="188"/>
      <c r="D41" s="188"/>
      <c r="E41" s="188"/>
      <c r="F41" s="188"/>
      <c r="G41" s="188"/>
      <c r="H41" s="188"/>
      <c r="I41" s="188"/>
      <c r="J41" s="89"/>
      <c r="K41" s="89"/>
    </row>
    <row r="42" spans="1:11" ht="12.75">
      <c r="A42" s="79" t="s">
        <v>101</v>
      </c>
      <c r="B42" s="188">
        <v>4395</v>
      </c>
      <c r="C42" s="188">
        <v>1862</v>
      </c>
      <c r="D42" s="188">
        <v>1775</v>
      </c>
      <c r="E42" s="188">
        <v>0</v>
      </c>
      <c r="F42" s="188">
        <v>8029</v>
      </c>
      <c r="G42" s="188">
        <v>15657</v>
      </c>
      <c r="H42" s="188">
        <v>2669</v>
      </c>
      <c r="I42" s="188">
        <v>93675</v>
      </c>
      <c r="J42" s="89"/>
      <c r="K42" s="89"/>
    </row>
    <row r="43" spans="1:11" ht="12.75">
      <c r="A43" s="79" t="s">
        <v>342</v>
      </c>
      <c r="B43" s="188">
        <v>1230</v>
      </c>
      <c r="C43" s="188">
        <v>1299</v>
      </c>
      <c r="D43" s="188">
        <v>1071</v>
      </c>
      <c r="E43" s="188">
        <v>183</v>
      </c>
      <c r="F43" s="188">
        <v>1942</v>
      </c>
      <c r="G43" s="188">
        <v>10564</v>
      </c>
      <c r="H43" s="188">
        <v>571</v>
      </c>
      <c r="I43" s="188">
        <v>25482</v>
      </c>
      <c r="J43" s="89"/>
      <c r="K43" s="89"/>
    </row>
    <row r="44" spans="1:11" ht="12.75">
      <c r="A44" s="79" t="s">
        <v>343</v>
      </c>
      <c r="B44" s="188">
        <v>3455</v>
      </c>
      <c r="C44" s="188">
        <v>975</v>
      </c>
      <c r="D44" s="188">
        <v>4464</v>
      </c>
      <c r="E44" s="188">
        <v>2973</v>
      </c>
      <c r="F44" s="188">
        <v>4854</v>
      </c>
      <c r="G44" s="188">
        <v>22386</v>
      </c>
      <c r="H44" s="188">
        <v>9415</v>
      </c>
      <c r="I44" s="188">
        <v>30078</v>
      </c>
      <c r="J44" s="89"/>
      <c r="K44" s="89"/>
    </row>
    <row r="45" spans="1:11" ht="12.75">
      <c r="A45" s="79" t="s">
        <v>344</v>
      </c>
      <c r="B45" s="188">
        <v>687</v>
      </c>
      <c r="C45" s="188">
        <v>837</v>
      </c>
      <c r="D45" s="188">
        <v>3438</v>
      </c>
      <c r="E45" s="188">
        <v>924</v>
      </c>
      <c r="F45" s="188">
        <v>1420</v>
      </c>
      <c r="G45" s="188">
        <v>18752</v>
      </c>
      <c r="H45" s="188">
        <v>2079</v>
      </c>
      <c r="I45" s="188">
        <v>10657</v>
      </c>
      <c r="J45" s="89"/>
      <c r="K45" s="89"/>
    </row>
    <row r="46" spans="1:11" ht="12.75">
      <c r="A46" s="79" t="s">
        <v>102</v>
      </c>
      <c r="B46" s="188">
        <v>21958</v>
      </c>
      <c r="C46" s="188">
        <v>1673</v>
      </c>
      <c r="D46" s="188">
        <v>459</v>
      </c>
      <c r="E46" s="188">
        <v>0</v>
      </c>
      <c r="F46" s="188">
        <v>21446</v>
      </c>
      <c r="G46" s="188">
        <v>9671</v>
      </c>
      <c r="H46" s="188">
        <v>1452</v>
      </c>
      <c r="I46" s="188">
        <v>240450</v>
      </c>
      <c r="J46" s="89"/>
      <c r="K46" s="89"/>
    </row>
    <row r="47" spans="1:11" ht="12.75">
      <c r="A47" s="79" t="s">
        <v>345</v>
      </c>
      <c r="B47" s="188">
        <v>5221</v>
      </c>
      <c r="C47" s="188">
        <v>3260</v>
      </c>
      <c r="D47" s="188">
        <v>2107</v>
      </c>
      <c r="E47" s="188">
        <v>36</v>
      </c>
      <c r="F47" s="188">
        <v>10811</v>
      </c>
      <c r="G47" s="188">
        <v>9207</v>
      </c>
      <c r="H47" s="188">
        <v>22</v>
      </c>
      <c r="I47" s="188">
        <v>50531</v>
      </c>
      <c r="J47" s="89"/>
      <c r="K47" s="89"/>
    </row>
    <row r="48" spans="1:11" ht="12.75">
      <c r="A48" s="79" t="s">
        <v>346</v>
      </c>
      <c r="B48" s="188">
        <v>251</v>
      </c>
      <c r="C48" s="188">
        <v>81</v>
      </c>
      <c r="D48" s="188">
        <v>101</v>
      </c>
      <c r="E48" s="188">
        <v>0</v>
      </c>
      <c r="F48" s="188">
        <v>526</v>
      </c>
      <c r="G48" s="188">
        <v>400</v>
      </c>
      <c r="H48" s="188">
        <v>0</v>
      </c>
      <c r="I48" s="188">
        <v>9735</v>
      </c>
      <c r="J48" s="89"/>
      <c r="K48" s="89"/>
    </row>
    <row r="49" spans="1:11" ht="12.75">
      <c r="A49" s="79" t="s">
        <v>347</v>
      </c>
      <c r="B49" s="188">
        <v>613</v>
      </c>
      <c r="C49" s="188">
        <v>407</v>
      </c>
      <c r="D49" s="188">
        <v>1508</v>
      </c>
      <c r="E49" s="188">
        <v>0</v>
      </c>
      <c r="F49" s="188">
        <v>461</v>
      </c>
      <c r="G49" s="188">
        <v>9664</v>
      </c>
      <c r="H49" s="188">
        <v>526</v>
      </c>
      <c r="I49" s="188">
        <v>3555</v>
      </c>
      <c r="J49" s="89"/>
      <c r="K49" s="89"/>
    </row>
    <row r="50" spans="1:11" ht="12.75">
      <c r="A50" s="79" t="s">
        <v>348</v>
      </c>
      <c r="B50" s="188">
        <v>876</v>
      </c>
      <c r="C50" s="188">
        <v>505</v>
      </c>
      <c r="D50" s="188">
        <v>1167</v>
      </c>
      <c r="E50" s="188">
        <v>69</v>
      </c>
      <c r="F50" s="188">
        <v>3375</v>
      </c>
      <c r="G50" s="188">
        <v>9861</v>
      </c>
      <c r="H50" s="188">
        <v>721</v>
      </c>
      <c r="I50" s="188">
        <v>21005</v>
      </c>
      <c r="J50" s="89"/>
      <c r="K50" s="89"/>
    </row>
    <row r="51" spans="1:11" ht="12.75">
      <c r="A51" s="80" t="s">
        <v>222</v>
      </c>
      <c r="B51" s="190">
        <v>38686</v>
      </c>
      <c r="C51" s="190">
        <v>10899</v>
      </c>
      <c r="D51" s="190">
        <v>16090</v>
      </c>
      <c r="E51" s="190">
        <v>4185</v>
      </c>
      <c r="F51" s="190">
        <v>52864</v>
      </c>
      <c r="G51" s="190">
        <v>106162</v>
      </c>
      <c r="H51" s="190">
        <v>17455</v>
      </c>
      <c r="I51" s="190">
        <v>485168</v>
      </c>
      <c r="J51" s="89"/>
      <c r="K51" s="89"/>
    </row>
    <row r="52" spans="1:11" ht="12.75">
      <c r="A52" s="79"/>
      <c r="B52" s="188"/>
      <c r="C52" s="188"/>
      <c r="D52" s="188"/>
      <c r="E52" s="188"/>
      <c r="F52" s="188"/>
      <c r="G52" s="188"/>
      <c r="H52" s="188"/>
      <c r="I52" s="188"/>
      <c r="J52" s="89"/>
      <c r="K52" s="89"/>
    </row>
    <row r="53" spans="1:11" ht="12.75">
      <c r="A53" s="80" t="s">
        <v>103</v>
      </c>
      <c r="B53" s="190">
        <v>2623</v>
      </c>
      <c r="C53" s="190">
        <v>678</v>
      </c>
      <c r="D53" s="190">
        <v>1253</v>
      </c>
      <c r="E53" s="190">
        <v>60</v>
      </c>
      <c r="F53" s="190">
        <v>1712</v>
      </c>
      <c r="G53" s="190">
        <v>7849</v>
      </c>
      <c r="H53" s="190">
        <v>486</v>
      </c>
      <c r="I53" s="190">
        <v>20206</v>
      </c>
      <c r="J53" s="89"/>
      <c r="K53" s="89"/>
    </row>
    <row r="54" spans="1:11" ht="12.75">
      <c r="A54" s="79"/>
      <c r="B54" s="188"/>
      <c r="C54" s="188"/>
      <c r="D54" s="188"/>
      <c r="E54" s="188"/>
      <c r="F54" s="188"/>
      <c r="G54" s="188"/>
      <c r="H54" s="188"/>
      <c r="I54" s="188"/>
      <c r="J54" s="89"/>
      <c r="K54" s="89"/>
    </row>
    <row r="55" spans="1:11" ht="12.75">
      <c r="A55" s="79" t="s">
        <v>349</v>
      </c>
      <c r="B55" s="188">
        <v>1798</v>
      </c>
      <c r="C55" s="188">
        <v>1413</v>
      </c>
      <c r="D55" s="188">
        <v>382</v>
      </c>
      <c r="E55" s="188">
        <v>2</v>
      </c>
      <c r="F55" s="188">
        <v>1350</v>
      </c>
      <c r="G55" s="188">
        <v>3700</v>
      </c>
      <c r="H55" s="188">
        <v>1</v>
      </c>
      <c r="I55" s="188">
        <v>3551</v>
      </c>
      <c r="J55" s="89"/>
      <c r="K55" s="89"/>
    </row>
    <row r="56" spans="1:11" ht="12.75">
      <c r="A56" s="79" t="s">
        <v>104</v>
      </c>
      <c r="B56" s="188">
        <v>2099</v>
      </c>
      <c r="C56" s="188">
        <v>91</v>
      </c>
      <c r="D56" s="188">
        <v>408</v>
      </c>
      <c r="E56" s="188">
        <v>0</v>
      </c>
      <c r="F56" s="188">
        <v>995</v>
      </c>
      <c r="G56" s="188">
        <v>4158</v>
      </c>
      <c r="H56" s="188">
        <v>0</v>
      </c>
      <c r="I56" s="188">
        <v>55514</v>
      </c>
      <c r="J56" s="89"/>
      <c r="K56" s="89"/>
    </row>
    <row r="57" spans="1:11" ht="12.75">
      <c r="A57" s="79" t="s">
        <v>350</v>
      </c>
      <c r="B57" s="188">
        <v>143</v>
      </c>
      <c r="C57" s="188">
        <v>216</v>
      </c>
      <c r="D57" s="188">
        <v>75</v>
      </c>
      <c r="E57" s="188">
        <v>0</v>
      </c>
      <c r="F57" s="188">
        <v>122</v>
      </c>
      <c r="G57" s="188">
        <v>141</v>
      </c>
      <c r="H57" s="188">
        <v>0</v>
      </c>
      <c r="I57" s="188">
        <v>907</v>
      </c>
      <c r="J57" s="89"/>
      <c r="K57" s="89"/>
    </row>
    <row r="58" spans="1:11" ht="12.75">
      <c r="A58" s="79" t="s">
        <v>351</v>
      </c>
      <c r="B58" s="188">
        <v>423</v>
      </c>
      <c r="C58" s="188">
        <v>29</v>
      </c>
      <c r="D58" s="188">
        <v>3</v>
      </c>
      <c r="E58" s="188">
        <v>33</v>
      </c>
      <c r="F58" s="188">
        <v>268</v>
      </c>
      <c r="G58" s="188">
        <v>1439</v>
      </c>
      <c r="H58" s="188">
        <v>0</v>
      </c>
      <c r="I58" s="188">
        <v>641</v>
      </c>
      <c r="J58" s="89"/>
      <c r="K58" s="89"/>
    </row>
    <row r="59" spans="1:11" ht="12.75">
      <c r="A59" s="79" t="s">
        <v>105</v>
      </c>
      <c r="B59" s="188">
        <v>2428</v>
      </c>
      <c r="C59" s="188">
        <v>4475</v>
      </c>
      <c r="D59" s="188">
        <v>2898</v>
      </c>
      <c r="E59" s="188">
        <v>0</v>
      </c>
      <c r="F59" s="188">
        <v>2161</v>
      </c>
      <c r="G59" s="188">
        <v>25000</v>
      </c>
      <c r="H59" s="188">
        <v>17</v>
      </c>
      <c r="I59" s="188">
        <v>45000</v>
      </c>
      <c r="J59" s="89"/>
      <c r="K59" s="89"/>
    </row>
    <row r="60" spans="1:11" ht="12.75">
      <c r="A60" s="80" t="s">
        <v>352</v>
      </c>
      <c r="B60" s="190">
        <v>6891</v>
      </c>
      <c r="C60" s="190">
        <v>6224</v>
      </c>
      <c r="D60" s="190">
        <v>3766</v>
      </c>
      <c r="E60" s="190">
        <v>35</v>
      </c>
      <c r="F60" s="190">
        <v>4896</v>
      </c>
      <c r="G60" s="190">
        <v>34438</v>
      </c>
      <c r="H60" s="190">
        <v>18</v>
      </c>
      <c r="I60" s="190">
        <v>105613</v>
      </c>
      <c r="J60" s="89"/>
      <c r="K60" s="89"/>
    </row>
    <row r="61" spans="1:11" ht="12.75">
      <c r="A61" s="79"/>
      <c r="B61" s="188"/>
      <c r="C61" s="188"/>
      <c r="D61" s="188"/>
      <c r="E61" s="188"/>
      <c r="F61" s="188"/>
      <c r="G61" s="188"/>
      <c r="H61" s="188"/>
      <c r="I61" s="188"/>
      <c r="J61" s="89"/>
      <c r="K61" s="89"/>
    </row>
    <row r="62" spans="1:11" ht="12.75">
      <c r="A62" s="79" t="s">
        <v>353</v>
      </c>
      <c r="B62" s="188">
        <v>327</v>
      </c>
      <c r="C62" s="188">
        <v>0</v>
      </c>
      <c r="D62" s="188">
        <v>556</v>
      </c>
      <c r="E62" s="188">
        <v>0</v>
      </c>
      <c r="F62" s="188">
        <v>316</v>
      </c>
      <c r="G62" s="188">
        <v>785</v>
      </c>
      <c r="H62" s="188">
        <v>1</v>
      </c>
      <c r="I62" s="188">
        <v>553</v>
      </c>
      <c r="J62" s="89"/>
      <c r="K62" s="89"/>
    </row>
    <row r="63" spans="1:11" ht="12.75">
      <c r="A63" s="79" t="s">
        <v>354</v>
      </c>
      <c r="B63" s="188">
        <v>2152</v>
      </c>
      <c r="C63" s="188">
        <v>0</v>
      </c>
      <c r="D63" s="188">
        <v>49</v>
      </c>
      <c r="E63" s="188">
        <v>0</v>
      </c>
      <c r="F63" s="188">
        <v>2053</v>
      </c>
      <c r="G63" s="188">
        <v>243</v>
      </c>
      <c r="H63" s="188">
        <v>0</v>
      </c>
      <c r="I63" s="188">
        <v>9657</v>
      </c>
      <c r="J63" s="89"/>
      <c r="K63" s="89"/>
    </row>
    <row r="64" spans="1:11" ht="12.75">
      <c r="A64" s="79" t="s">
        <v>355</v>
      </c>
      <c r="B64" s="188">
        <v>729</v>
      </c>
      <c r="C64" s="188">
        <v>93</v>
      </c>
      <c r="D64" s="188">
        <v>409</v>
      </c>
      <c r="E64" s="188">
        <v>60</v>
      </c>
      <c r="F64" s="188">
        <v>391</v>
      </c>
      <c r="G64" s="188">
        <v>3925</v>
      </c>
      <c r="H64" s="188">
        <v>26</v>
      </c>
      <c r="I64" s="188">
        <v>2962</v>
      </c>
      <c r="J64" s="89"/>
      <c r="K64" s="89"/>
    </row>
    <row r="65" spans="1:11" ht="12.75">
      <c r="A65" s="80" t="s">
        <v>106</v>
      </c>
      <c r="B65" s="190">
        <v>3208</v>
      </c>
      <c r="C65" s="190">
        <v>93</v>
      </c>
      <c r="D65" s="190">
        <v>1014</v>
      </c>
      <c r="E65" s="190">
        <v>60</v>
      </c>
      <c r="F65" s="190">
        <v>2760</v>
      </c>
      <c r="G65" s="190">
        <v>4953</v>
      </c>
      <c r="H65" s="190">
        <v>27</v>
      </c>
      <c r="I65" s="190">
        <v>13172</v>
      </c>
      <c r="J65" s="89"/>
      <c r="K65" s="89"/>
    </row>
    <row r="66" spans="1:11" ht="12.75">
      <c r="A66" s="79"/>
      <c r="B66" s="188"/>
      <c r="C66" s="188"/>
      <c r="D66" s="188"/>
      <c r="E66" s="188"/>
      <c r="F66" s="188"/>
      <c r="G66" s="188"/>
      <c r="H66" s="188"/>
      <c r="I66" s="188"/>
      <c r="J66" s="89"/>
      <c r="K66" s="89"/>
    </row>
    <row r="67" spans="1:11" ht="12.75">
      <c r="A67" s="80" t="s">
        <v>107</v>
      </c>
      <c r="B67" s="188">
        <v>8</v>
      </c>
      <c r="C67" s="188">
        <v>0</v>
      </c>
      <c r="D67" s="188">
        <v>1263</v>
      </c>
      <c r="E67" s="188">
        <v>0</v>
      </c>
      <c r="F67" s="188">
        <v>2</v>
      </c>
      <c r="G67" s="188">
        <v>5232</v>
      </c>
      <c r="H67" s="188">
        <v>0</v>
      </c>
      <c r="I67" s="188">
        <v>60</v>
      </c>
      <c r="J67" s="89"/>
      <c r="K67" s="89"/>
    </row>
    <row r="68" spans="1:11" ht="12.75">
      <c r="A68" s="79"/>
      <c r="B68" s="188"/>
      <c r="C68" s="188"/>
      <c r="D68" s="188"/>
      <c r="E68" s="188"/>
      <c r="F68" s="188"/>
      <c r="G68" s="188"/>
      <c r="H68" s="188"/>
      <c r="I68" s="188"/>
      <c r="J68" s="89"/>
      <c r="K68" s="89"/>
    </row>
    <row r="69" spans="1:11" ht="12.75">
      <c r="A69" s="79" t="s">
        <v>108</v>
      </c>
      <c r="B69" s="188">
        <v>11028</v>
      </c>
      <c r="C69" s="188">
        <v>408</v>
      </c>
      <c r="D69" s="188">
        <v>735</v>
      </c>
      <c r="E69" s="188">
        <v>0</v>
      </c>
      <c r="F69" s="188">
        <v>25016</v>
      </c>
      <c r="G69" s="188">
        <v>4218</v>
      </c>
      <c r="H69" s="188">
        <v>0</v>
      </c>
      <c r="I69" s="188">
        <v>154187</v>
      </c>
      <c r="J69" s="89"/>
      <c r="K69" s="89"/>
    </row>
    <row r="70" spans="1:11" ht="12.75">
      <c r="A70" s="79" t="s">
        <v>109</v>
      </c>
      <c r="B70" s="188">
        <v>15631</v>
      </c>
      <c r="C70" s="188">
        <v>716</v>
      </c>
      <c r="D70" s="188">
        <v>422</v>
      </c>
      <c r="E70" s="188">
        <v>0</v>
      </c>
      <c r="F70" s="188">
        <v>43387</v>
      </c>
      <c r="G70" s="188">
        <v>3520</v>
      </c>
      <c r="H70" s="188">
        <v>0</v>
      </c>
      <c r="I70" s="188">
        <v>244021</v>
      </c>
      <c r="J70" s="89"/>
      <c r="K70" s="89"/>
    </row>
    <row r="71" spans="1:11" ht="12.75">
      <c r="A71" s="80" t="s">
        <v>110</v>
      </c>
      <c r="B71" s="190">
        <v>26659</v>
      </c>
      <c r="C71" s="190">
        <v>1124</v>
      </c>
      <c r="D71" s="190">
        <v>1157</v>
      </c>
      <c r="E71" s="190">
        <v>0</v>
      </c>
      <c r="F71" s="190">
        <v>68403</v>
      </c>
      <c r="G71" s="190">
        <v>7738</v>
      </c>
      <c r="H71" s="190">
        <v>0</v>
      </c>
      <c r="I71" s="190">
        <v>398208</v>
      </c>
      <c r="J71" s="89"/>
      <c r="K71" s="89"/>
    </row>
    <row r="72" spans="1:11" ht="12.75">
      <c r="A72" s="79"/>
      <c r="B72" s="188"/>
      <c r="C72" s="188"/>
      <c r="D72" s="188"/>
      <c r="E72" s="188"/>
      <c r="F72" s="188"/>
      <c r="G72" s="188"/>
      <c r="H72" s="188"/>
      <c r="I72" s="188"/>
      <c r="J72" s="89"/>
      <c r="K72" s="89"/>
    </row>
    <row r="73" spans="1:11" ht="12.75">
      <c r="A73" s="79" t="s">
        <v>356</v>
      </c>
      <c r="B73" s="188">
        <v>20</v>
      </c>
      <c r="C73" s="188">
        <v>0</v>
      </c>
      <c r="D73" s="188">
        <v>0</v>
      </c>
      <c r="E73" s="188">
        <v>0</v>
      </c>
      <c r="F73" s="188">
        <v>0</v>
      </c>
      <c r="G73" s="188">
        <v>512</v>
      </c>
      <c r="H73" s="188">
        <v>0</v>
      </c>
      <c r="I73" s="188">
        <v>298</v>
      </c>
      <c r="J73" s="89"/>
      <c r="K73" s="89"/>
    </row>
    <row r="74" spans="1:11" ht="12.75">
      <c r="A74" s="79" t="s">
        <v>111</v>
      </c>
      <c r="B74" s="188">
        <v>7481</v>
      </c>
      <c r="C74" s="188">
        <v>1796</v>
      </c>
      <c r="D74" s="188">
        <v>423</v>
      </c>
      <c r="E74" s="188">
        <v>242</v>
      </c>
      <c r="F74" s="188">
        <v>8542</v>
      </c>
      <c r="G74" s="188">
        <v>12278</v>
      </c>
      <c r="H74" s="188">
        <v>0</v>
      </c>
      <c r="I74" s="188">
        <v>120297</v>
      </c>
      <c r="J74" s="89"/>
      <c r="K74" s="89"/>
    </row>
    <row r="75" spans="1:11" ht="12.75">
      <c r="A75" s="79" t="s">
        <v>112</v>
      </c>
      <c r="B75" s="188">
        <v>3363</v>
      </c>
      <c r="C75" s="188">
        <v>25273</v>
      </c>
      <c r="D75" s="188">
        <v>9658</v>
      </c>
      <c r="E75" s="188">
        <v>0</v>
      </c>
      <c r="F75" s="188">
        <v>19537</v>
      </c>
      <c r="G75" s="188">
        <v>25745</v>
      </c>
      <c r="H75" s="188">
        <v>0</v>
      </c>
      <c r="I75" s="188">
        <v>55800</v>
      </c>
      <c r="J75" s="89"/>
      <c r="K75" s="89"/>
    </row>
    <row r="76" spans="1:11" ht="12.75">
      <c r="A76" s="79" t="s">
        <v>357</v>
      </c>
      <c r="B76" s="188">
        <v>324</v>
      </c>
      <c r="C76" s="188">
        <v>96</v>
      </c>
      <c r="D76" s="188">
        <v>1135</v>
      </c>
      <c r="E76" s="188">
        <v>0</v>
      </c>
      <c r="F76" s="188">
        <v>498</v>
      </c>
      <c r="G76" s="188">
        <v>6045</v>
      </c>
      <c r="H76" s="188">
        <v>0</v>
      </c>
      <c r="I76" s="188">
        <v>5193</v>
      </c>
      <c r="J76" s="89"/>
      <c r="K76" s="89"/>
    </row>
    <row r="77" spans="1:11" ht="12.75">
      <c r="A77" s="79" t="s">
        <v>113</v>
      </c>
      <c r="B77" s="188">
        <v>4556</v>
      </c>
      <c r="C77" s="188">
        <v>0</v>
      </c>
      <c r="D77" s="188">
        <v>0</v>
      </c>
      <c r="E77" s="188">
        <v>0</v>
      </c>
      <c r="F77" s="188">
        <v>1010</v>
      </c>
      <c r="G77" s="188">
        <v>19</v>
      </c>
      <c r="H77" s="188">
        <v>0</v>
      </c>
      <c r="I77" s="188">
        <v>50284</v>
      </c>
      <c r="J77" s="89"/>
      <c r="K77" s="89"/>
    </row>
    <row r="78" spans="1:11" ht="12.75">
      <c r="A78" s="79" t="s">
        <v>358</v>
      </c>
      <c r="B78" s="188">
        <v>1886</v>
      </c>
      <c r="C78" s="188">
        <v>65</v>
      </c>
      <c r="D78" s="188">
        <v>417</v>
      </c>
      <c r="E78" s="188">
        <v>0</v>
      </c>
      <c r="F78" s="188">
        <v>956</v>
      </c>
      <c r="G78" s="188">
        <v>16814</v>
      </c>
      <c r="H78" s="188">
        <v>0</v>
      </c>
      <c r="I78" s="188">
        <v>4350</v>
      </c>
      <c r="J78" s="89"/>
      <c r="K78" s="89"/>
    </row>
    <row r="79" spans="1:11" ht="12.75">
      <c r="A79" s="79" t="s">
        <v>359</v>
      </c>
      <c r="B79" s="188">
        <v>357</v>
      </c>
      <c r="C79" s="188">
        <v>0</v>
      </c>
      <c r="D79" s="188">
        <v>279</v>
      </c>
      <c r="E79" s="188">
        <v>0</v>
      </c>
      <c r="F79" s="188">
        <v>1448</v>
      </c>
      <c r="G79" s="188">
        <v>2320</v>
      </c>
      <c r="H79" s="188">
        <v>0</v>
      </c>
      <c r="I79" s="188">
        <v>4745</v>
      </c>
      <c r="J79" s="89"/>
      <c r="K79" s="89"/>
    </row>
    <row r="80" spans="1:11" ht="12.75">
      <c r="A80" s="79" t="s">
        <v>114</v>
      </c>
      <c r="B80" s="188">
        <v>12812</v>
      </c>
      <c r="C80" s="188">
        <v>6</v>
      </c>
      <c r="D80" s="188">
        <v>822</v>
      </c>
      <c r="E80" s="188">
        <v>0</v>
      </c>
      <c r="F80" s="188">
        <v>4196</v>
      </c>
      <c r="G80" s="188">
        <v>13411</v>
      </c>
      <c r="H80" s="188">
        <v>0</v>
      </c>
      <c r="I80" s="188">
        <v>63520</v>
      </c>
      <c r="J80" s="89"/>
      <c r="K80" s="89"/>
    </row>
    <row r="81" spans="1:11" ht="12.75">
      <c r="A81" s="80" t="s">
        <v>134</v>
      </c>
      <c r="B81" s="190">
        <v>30799</v>
      </c>
      <c r="C81" s="190">
        <v>27236</v>
      </c>
      <c r="D81" s="190">
        <v>12734</v>
      </c>
      <c r="E81" s="190">
        <v>242</v>
      </c>
      <c r="F81" s="190">
        <v>36187</v>
      </c>
      <c r="G81" s="190">
        <v>77144</v>
      </c>
      <c r="H81" s="190">
        <v>0</v>
      </c>
      <c r="I81" s="190">
        <v>304487</v>
      </c>
      <c r="J81" s="89"/>
      <c r="K81" s="89"/>
    </row>
    <row r="82" spans="1:11" ht="12.75">
      <c r="A82" s="79"/>
      <c r="B82" s="188"/>
      <c r="C82" s="188"/>
      <c r="D82" s="188"/>
      <c r="E82" s="188"/>
      <c r="F82" s="188"/>
      <c r="G82" s="188"/>
      <c r="H82" s="188"/>
      <c r="I82" s="188"/>
      <c r="J82" s="89"/>
      <c r="K82" s="89"/>
    </row>
    <row r="83" spans="1:11" ht="12.75">
      <c r="A83" s="79" t="s">
        <v>360</v>
      </c>
      <c r="B83" s="188">
        <v>207</v>
      </c>
      <c r="C83" s="188">
        <v>59</v>
      </c>
      <c r="D83" s="188">
        <v>162</v>
      </c>
      <c r="E83" s="188">
        <v>80</v>
      </c>
      <c r="F83" s="188">
        <v>12</v>
      </c>
      <c r="G83" s="188">
        <v>5489</v>
      </c>
      <c r="H83" s="188">
        <v>831</v>
      </c>
      <c r="I83" s="188">
        <v>289</v>
      </c>
      <c r="J83" s="89"/>
      <c r="K83" s="89"/>
    </row>
    <row r="84" spans="1:11" ht="12.75">
      <c r="A84" s="79" t="s">
        <v>361</v>
      </c>
      <c r="B84" s="188">
        <v>173</v>
      </c>
      <c r="C84" s="188">
        <v>16</v>
      </c>
      <c r="D84" s="188">
        <v>84</v>
      </c>
      <c r="E84" s="188">
        <v>125</v>
      </c>
      <c r="F84" s="188">
        <v>25</v>
      </c>
      <c r="G84" s="188">
        <v>2243</v>
      </c>
      <c r="H84" s="188">
        <v>653</v>
      </c>
      <c r="I84" s="188">
        <v>665</v>
      </c>
      <c r="J84" s="89"/>
      <c r="K84" s="89"/>
    </row>
    <row r="85" spans="1:11" ht="12.75">
      <c r="A85" s="80" t="s">
        <v>115</v>
      </c>
      <c r="B85" s="190">
        <v>380</v>
      </c>
      <c r="C85" s="190">
        <v>75</v>
      </c>
      <c r="D85" s="190">
        <v>246</v>
      </c>
      <c r="E85" s="190">
        <v>205</v>
      </c>
      <c r="F85" s="190">
        <v>37</v>
      </c>
      <c r="G85" s="190">
        <v>7732</v>
      </c>
      <c r="H85" s="190">
        <v>1484</v>
      </c>
      <c r="I85" s="190">
        <v>954</v>
      </c>
      <c r="J85" s="89"/>
      <c r="K85" s="89"/>
    </row>
    <row r="86" spans="1:11" ht="12.75">
      <c r="A86" s="79"/>
      <c r="B86" s="188"/>
      <c r="C86" s="188"/>
      <c r="D86" s="188"/>
      <c r="E86" s="188"/>
      <c r="F86" s="188"/>
      <c r="G86" s="188"/>
      <c r="H86" s="188"/>
      <c r="I86" s="188"/>
      <c r="J86" s="89"/>
      <c r="K86" s="89"/>
    </row>
    <row r="87" spans="1:11" ht="13.5" thickBot="1">
      <c r="A87" s="81" t="s">
        <v>116</v>
      </c>
      <c r="B87" s="193">
        <v>133759.80303675323</v>
      </c>
      <c r="C87" s="193">
        <v>50316.58407079646</v>
      </c>
      <c r="D87" s="193">
        <v>82102.16847747356</v>
      </c>
      <c r="E87" s="193">
        <v>7824.303571428572</v>
      </c>
      <c r="F87" s="193">
        <v>223651</v>
      </c>
      <c r="G87" s="193">
        <v>952692.320109114</v>
      </c>
      <c r="H87" s="193">
        <v>60221.505084745804</v>
      </c>
      <c r="I87" s="193">
        <v>1950353.9594220764</v>
      </c>
      <c r="J87" s="89"/>
      <c r="K87" s="89"/>
    </row>
    <row r="88" spans="10:11" ht="12.75">
      <c r="J88" s="89"/>
      <c r="K88" s="89"/>
    </row>
    <row r="92" ht="12.75">
      <c r="G92" s="460"/>
    </row>
  </sheetData>
  <mergeCells count="8">
    <mergeCell ref="C7:F7"/>
    <mergeCell ref="G7:I7"/>
    <mergeCell ref="D8:E8"/>
    <mergeCell ref="G8:H8"/>
    <mergeCell ref="A1:I1"/>
    <mergeCell ref="A3:I3"/>
    <mergeCell ref="B5:I5"/>
    <mergeCell ref="C6:I6"/>
  </mergeCells>
  <printOptions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11" transitionEvaluation="1"/>
  <dimension ref="A1:G17"/>
  <sheetViews>
    <sheetView showGridLines="0" zoomScale="75" zoomScaleNormal="75" workbookViewId="0" topLeftCell="A1">
      <selection activeCell="E29" sqref="E29"/>
    </sheetView>
  </sheetViews>
  <sheetFormatPr defaultColWidth="12.57421875" defaultRowHeight="12.75"/>
  <cols>
    <col min="1" max="6" width="16.7109375" style="262" customWidth="1"/>
    <col min="7" max="7" width="31.8515625" style="262" customWidth="1"/>
    <col min="8" max="8" width="2.28125" style="262" customWidth="1"/>
    <col min="9" max="9" width="22.8515625" style="262" customWidth="1"/>
    <col min="10" max="10" width="2.28125" style="262" customWidth="1"/>
    <col min="11" max="11" width="22.8515625" style="262" customWidth="1"/>
    <col min="12" max="12" width="2.28125" style="262" customWidth="1"/>
    <col min="13" max="13" width="22.8515625" style="262" customWidth="1"/>
    <col min="14" max="14" width="2.28125" style="262" customWidth="1"/>
    <col min="15" max="15" width="22.8515625" style="262" customWidth="1"/>
    <col min="16" max="16" width="2.28125" style="262" customWidth="1"/>
    <col min="17" max="17" width="22.8515625" style="262" customWidth="1"/>
    <col min="18" max="18" width="2.28125" style="262" customWidth="1"/>
    <col min="19" max="19" width="22.8515625" style="262" customWidth="1"/>
    <col min="20" max="20" width="2.28125" style="262" customWidth="1"/>
    <col min="21" max="16384" width="12.57421875" style="262" customWidth="1"/>
  </cols>
  <sheetData>
    <row r="1" spans="1:6" s="260" customFormat="1" ht="18">
      <c r="A1" s="481" t="s">
        <v>248</v>
      </c>
      <c r="B1" s="481"/>
      <c r="C1" s="481"/>
      <c r="D1" s="481"/>
      <c r="E1" s="481"/>
      <c r="F1" s="481"/>
    </row>
    <row r="3" spans="1:7" ht="15">
      <c r="A3" s="480" t="s">
        <v>268</v>
      </c>
      <c r="B3" s="480"/>
      <c r="C3" s="480"/>
      <c r="D3" s="480"/>
      <c r="E3" s="480"/>
      <c r="F3" s="480"/>
      <c r="G3" s="261"/>
    </row>
    <row r="4" spans="1:7" ht="15" thickBot="1">
      <c r="A4" s="263"/>
      <c r="B4" s="263"/>
      <c r="C4" s="263"/>
      <c r="D4" s="263"/>
      <c r="E4" s="263"/>
      <c r="F4" s="263"/>
      <c r="G4" s="264"/>
    </row>
    <row r="5" spans="1:7" ht="12.75">
      <c r="A5" s="265"/>
      <c r="B5" s="266" t="s">
        <v>22</v>
      </c>
      <c r="C5" s="266" t="s">
        <v>117</v>
      </c>
      <c r="D5" s="266" t="s">
        <v>21</v>
      </c>
      <c r="E5" s="266" t="s">
        <v>135</v>
      </c>
      <c r="F5" s="267" t="s">
        <v>136</v>
      </c>
      <c r="G5" s="268"/>
    </row>
    <row r="6" spans="1:7" ht="13.5" thickBot="1">
      <c r="A6" s="269"/>
      <c r="B6" s="270" t="s">
        <v>137</v>
      </c>
      <c r="C6" s="270" t="s">
        <v>138</v>
      </c>
      <c r="D6" s="270" t="s">
        <v>139</v>
      </c>
      <c r="E6" s="270" t="s">
        <v>140</v>
      </c>
      <c r="F6" s="271" t="s">
        <v>141</v>
      </c>
      <c r="G6" s="268"/>
    </row>
    <row r="7" spans="1:7" ht="12.75">
      <c r="A7" s="265" t="s">
        <v>142</v>
      </c>
      <c r="B7" s="188">
        <v>24</v>
      </c>
      <c r="C7" s="188">
        <v>22</v>
      </c>
      <c r="D7" s="196" t="s">
        <v>420</v>
      </c>
      <c r="E7" s="196" t="s">
        <v>9</v>
      </c>
      <c r="F7" s="188">
        <v>2</v>
      </c>
      <c r="G7" s="268"/>
    </row>
    <row r="8" spans="1:7" ht="12.75">
      <c r="A8" s="269" t="s">
        <v>143</v>
      </c>
      <c r="B8" s="188">
        <v>9</v>
      </c>
      <c r="C8" s="188">
        <v>4</v>
      </c>
      <c r="D8" s="188">
        <v>2</v>
      </c>
      <c r="E8" s="188">
        <v>2</v>
      </c>
      <c r="F8" s="188">
        <v>1</v>
      </c>
      <c r="G8" s="268"/>
    </row>
    <row r="9" spans="1:7" ht="12.75">
      <c r="A9" s="269"/>
      <c r="B9" s="188"/>
      <c r="C9" s="188"/>
      <c r="D9" s="188"/>
      <c r="E9" s="188"/>
      <c r="F9" s="188"/>
      <c r="G9" s="268"/>
    </row>
    <row r="10" spans="1:7" ht="13.5" thickBot="1">
      <c r="A10" s="272" t="s">
        <v>269</v>
      </c>
      <c r="B10" s="250">
        <v>33</v>
      </c>
      <c r="C10" s="250">
        <v>26</v>
      </c>
      <c r="D10" s="250">
        <v>2</v>
      </c>
      <c r="E10" s="250">
        <v>2</v>
      </c>
      <c r="F10" s="250">
        <v>3</v>
      </c>
      <c r="G10" s="268"/>
    </row>
    <row r="11" spans="1:7" ht="12.75">
      <c r="A11" s="262" t="s">
        <v>443</v>
      </c>
      <c r="G11" s="268"/>
    </row>
    <row r="12" ht="12.75">
      <c r="G12" s="268"/>
    </row>
    <row r="13" ht="12.75">
      <c r="G13" s="268"/>
    </row>
    <row r="14" ht="12.75">
      <c r="G14" s="268"/>
    </row>
    <row r="15" ht="12.75">
      <c r="G15" s="268"/>
    </row>
    <row r="16" ht="12.75">
      <c r="G16" s="268"/>
    </row>
    <row r="17" ht="12.75">
      <c r="G17" s="268"/>
    </row>
  </sheetData>
  <mergeCells count="2"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1" transitionEvaluation="1"/>
  <dimension ref="A1:G27"/>
  <sheetViews>
    <sheetView showGridLines="0" zoomScale="75" zoomScaleNormal="75" workbookViewId="0" topLeftCell="A1">
      <selection activeCell="B14" sqref="B14"/>
    </sheetView>
  </sheetViews>
  <sheetFormatPr defaultColWidth="12.57421875" defaultRowHeight="12.75"/>
  <cols>
    <col min="1" max="7" width="16.7109375" style="5" customWidth="1"/>
    <col min="8" max="8" width="31.8515625" style="5" customWidth="1"/>
    <col min="9" max="9" width="2.28125" style="5" customWidth="1"/>
    <col min="10" max="10" width="22.8515625" style="5" customWidth="1"/>
    <col min="11" max="11" width="2.28125" style="5" customWidth="1"/>
    <col min="12" max="12" width="22.8515625" style="5" customWidth="1"/>
    <col min="13" max="13" width="2.28125" style="5" customWidth="1"/>
    <col min="14" max="14" width="22.8515625" style="5" customWidth="1"/>
    <col min="15" max="15" width="2.28125" style="5" customWidth="1"/>
    <col min="16" max="16" width="22.8515625" style="5" customWidth="1"/>
    <col min="17" max="17" width="2.28125" style="5" customWidth="1"/>
    <col min="18" max="18" width="22.8515625" style="5" customWidth="1"/>
    <col min="19" max="19" width="2.28125" style="5" customWidth="1"/>
    <col min="20" max="20" width="22.8515625" style="5" customWidth="1"/>
    <col min="21" max="21" width="2.28125" style="5" customWidth="1"/>
    <col min="22" max="16384" width="12.57421875" style="5" customWidth="1"/>
  </cols>
  <sheetData>
    <row r="1" spans="1:7" s="3" customFormat="1" ht="18">
      <c r="A1" s="483" t="s">
        <v>248</v>
      </c>
      <c r="B1" s="483"/>
      <c r="C1" s="483"/>
      <c r="D1" s="483"/>
      <c r="E1" s="483"/>
      <c r="F1" s="483"/>
      <c r="G1" s="1"/>
    </row>
    <row r="3" spans="1:7" ht="15">
      <c r="A3" s="482" t="s">
        <v>247</v>
      </c>
      <c r="B3" s="482"/>
      <c r="C3" s="482"/>
      <c r="D3" s="482"/>
      <c r="E3" s="482"/>
      <c r="F3" s="482"/>
      <c r="G3" s="4"/>
    </row>
    <row r="4" spans="1:6" s="7" customFormat="1" ht="13.5" thickBot="1">
      <c r="A4" s="6"/>
      <c r="B4" s="6"/>
      <c r="C4" s="6"/>
      <c r="D4" s="6"/>
      <c r="E4" s="6"/>
      <c r="F4" s="6"/>
    </row>
    <row r="5" spans="1:6" s="7" customFormat="1" ht="12.75">
      <c r="A5" s="53"/>
      <c r="B5" s="65" t="s">
        <v>24</v>
      </c>
      <c r="C5" s="65" t="s">
        <v>25</v>
      </c>
      <c r="D5" s="65" t="s">
        <v>26</v>
      </c>
      <c r="E5" s="65" t="s">
        <v>27</v>
      </c>
      <c r="F5" s="66"/>
    </row>
    <row r="6" spans="1:6" s="7" customFormat="1" ht="12.75">
      <c r="A6" s="8" t="s">
        <v>1</v>
      </c>
      <c r="B6" s="9" t="s">
        <v>28</v>
      </c>
      <c r="C6" s="9" t="s">
        <v>29</v>
      </c>
      <c r="D6" s="9" t="s">
        <v>30</v>
      </c>
      <c r="E6" s="9" t="s">
        <v>31</v>
      </c>
      <c r="F6" s="10" t="s">
        <v>22</v>
      </c>
    </row>
    <row r="7" spans="1:6" s="7" customFormat="1" ht="13.5" thickBot="1">
      <c r="A7" s="11"/>
      <c r="B7" s="60" t="s">
        <v>32</v>
      </c>
      <c r="C7" s="60" t="s">
        <v>30</v>
      </c>
      <c r="D7" s="60" t="s">
        <v>33</v>
      </c>
      <c r="E7" s="60" t="s">
        <v>34</v>
      </c>
      <c r="F7" s="61"/>
    </row>
    <row r="8" spans="1:6" s="7" customFormat="1" ht="12.75">
      <c r="A8" s="14">
        <v>1990</v>
      </c>
      <c r="B8" s="175">
        <v>11214</v>
      </c>
      <c r="C8" s="175">
        <v>13219</v>
      </c>
      <c r="D8" s="175">
        <v>159</v>
      </c>
      <c r="E8" s="175" t="s">
        <v>35</v>
      </c>
      <c r="F8" s="175">
        <v>27610</v>
      </c>
    </row>
    <row r="9" spans="1:6" s="7" customFormat="1" ht="12.75">
      <c r="A9" s="14">
        <v>1991</v>
      </c>
      <c r="B9" s="175">
        <v>12751</v>
      </c>
      <c r="C9" s="175">
        <v>10037</v>
      </c>
      <c r="D9" s="175">
        <v>195</v>
      </c>
      <c r="E9" s="175" t="s">
        <v>36</v>
      </c>
      <c r="F9" s="175">
        <v>26461</v>
      </c>
    </row>
    <row r="10" spans="1:6" s="7" customFormat="1" ht="12.75">
      <c r="A10" s="14">
        <v>1992</v>
      </c>
      <c r="B10" s="175">
        <v>13712</v>
      </c>
      <c r="C10" s="175">
        <v>16964</v>
      </c>
      <c r="D10" s="175">
        <v>565</v>
      </c>
      <c r="E10" s="175" t="s">
        <v>37</v>
      </c>
      <c r="F10" s="175">
        <v>33692</v>
      </c>
    </row>
    <row r="11" spans="1:6" s="7" customFormat="1" ht="12.75">
      <c r="A11" s="14">
        <v>1993</v>
      </c>
      <c r="B11" s="175">
        <v>14117</v>
      </c>
      <c r="C11" s="175">
        <v>8804</v>
      </c>
      <c r="D11" s="175">
        <v>767</v>
      </c>
      <c r="E11" s="175" t="s">
        <v>38</v>
      </c>
      <c r="F11" s="175">
        <v>26076</v>
      </c>
    </row>
    <row r="12" spans="1:6" s="7" customFormat="1" ht="12.75">
      <c r="A12" s="14">
        <v>1994</v>
      </c>
      <c r="B12" s="175">
        <v>14886</v>
      </c>
      <c r="C12" s="175">
        <v>9990</v>
      </c>
      <c r="D12" s="175">
        <v>930</v>
      </c>
      <c r="E12" s="175" t="s">
        <v>39</v>
      </c>
      <c r="F12" s="175">
        <v>28491</v>
      </c>
    </row>
    <row r="13" spans="1:6" s="7" customFormat="1" ht="12.75">
      <c r="A13" s="14">
        <v>1995</v>
      </c>
      <c r="B13" s="175">
        <v>15886</v>
      </c>
      <c r="C13" s="175">
        <v>10485</v>
      </c>
      <c r="D13" s="175">
        <v>1130</v>
      </c>
      <c r="E13" s="175" t="s">
        <v>40</v>
      </c>
      <c r="F13" s="175">
        <v>30041</v>
      </c>
    </row>
    <row r="14" spans="1:6" s="7" customFormat="1" ht="12.75">
      <c r="A14" s="14">
        <v>1996</v>
      </c>
      <c r="B14" s="175">
        <v>15945</v>
      </c>
      <c r="C14" s="175">
        <v>10513</v>
      </c>
      <c r="D14" s="175">
        <v>1140</v>
      </c>
      <c r="E14" s="175" t="s">
        <v>41</v>
      </c>
      <c r="F14" s="175">
        <v>30472</v>
      </c>
    </row>
    <row r="15" spans="1:6" s="7" customFormat="1" ht="12.75">
      <c r="A15" s="14">
        <v>1997</v>
      </c>
      <c r="B15" s="175">
        <v>14733</v>
      </c>
      <c r="C15" s="175">
        <v>10722</v>
      </c>
      <c r="D15" s="175">
        <v>1146</v>
      </c>
      <c r="E15" s="175" t="s">
        <v>42</v>
      </c>
      <c r="F15" s="175">
        <v>30795</v>
      </c>
    </row>
    <row r="16" spans="1:6" s="7" customFormat="1" ht="12.75">
      <c r="A16" s="14">
        <v>1998</v>
      </c>
      <c r="B16" s="175">
        <v>15207</v>
      </c>
      <c r="C16" s="175">
        <v>8551</v>
      </c>
      <c r="D16" s="175">
        <v>1348</v>
      </c>
      <c r="E16" s="175" t="s">
        <v>43</v>
      </c>
      <c r="F16" s="13">
        <v>27899</v>
      </c>
    </row>
    <row r="17" spans="1:6" s="7" customFormat="1" ht="12.75">
      <c r="A17" s="14">
        <v>1999</v>
      </c>
      <c r="B17" s="175">
        <v>15464</v>
      </c>
      <c r="C17" s="175">
        <v>9309</v>
      </c>
      <c r="D17" s="175">
        <v>1583</v>
      </c>
      <c r="E17" s="175" t="s">
        <v>44</v>
      </c>
      <c r="F17" s="13">
        <v>29643</v>
      </c>
    </row>
    <row r="18" spans="1:6" s="7" customFormat="1" ht="12.75">
      <c r="A18" s="14">
        <v>2000</v>
      </c>
      <c r="B18" s="13">
        <v>18709</v>
      </c>
      <c r="C18" s="13">
        <v>9077</v>
      </c>
      <c r="D18" s="13">
        <v>1621</v>
      </c>
      <c r="E18" s="13">
        <v>3042</v>
      </c>
      <c r="F18" s="13">
        <v>32449</v>
      </c>
    </row>
    <row r="19" spans="1:6" s="7" customFormat="1" ht="12.75">
      <c r="A19" s="14">
        <v>2001</v>
      </c>
      <c r="B19" s="13">
        <v>17871</v>
      </c>
      <c r="C19" s="13">
        <v>7928</v>
      </c>
      <c r="D19" s="13">
        <v>1821</v>
      </c>
      <c r="E19" s="13">
        <v>2759</v>
      </c>
      <c r="F19" s="13">
        <v>30379</v>
      </c>
    </row>
    <row r="20" spans="1:6" s="7" customFormat="1" ht="12.75">
      <c r="A20" s="14">
        <v>2002</v>
      </c>
      <c r="B20" s="13">
        <v>17794</v>
      </c>
      <c r="C20" s="13">
        <v>8794</v>
      </c>
      <c r="D20" s="13">
        <v>1756</v>
      </c>
      <c r="E20" s="13">
        <v>2783</v>
      </c>
      <c r="F20" s="13">
        <v>31127</v>
      </c>
    </row>
    <row r="21" spans="1:6" s="7" customFormat="1" ht="12.75">
      <c r="A21" s="14">
        <v>2003</v>
      </c>
      <c r="B21" s="13">
        <v>19239</v>
      </c>
      <c r="C21" s="13">
        <v>9131</v>
      </c>
      <c r="D21" s="13">
        <v>1801</v>
      </c>
      <c r="E21" s="13">
        <v>2901</v>
      </c>
      <c r="F21" s="13">
        <v>33072</v>
      </c>
    </row>
    <row r="22" spans="1:6" s="7" customFormat="1" ht="12.75">
      <c r="A22" s="14">
        <v>2004</v>
      </c>
      <c r="B22" s="13">
        <v>18726</v>
      </c>
      <c r="C22" s="13">
        <v>8933</v>
      </c>
      <c r="D22" s="13">
        <v>1912</v>
      </c>
      <c r="E22" s="13">
        <v>2646</v>
      </c>
      <c r="F22" s="13">
        <v>32217</v>
      </c>
    </row>
    <row r="23" spans="1:6" s="7" customFormat="1" ht="13.5" thickBot="1">
      <c r="A23" s="96">
        <v>2005</v>
      </c>
      <c r="B23" s="2">
        <v>18789</v>
      </c>
      <c r="C23" s="2">
        <v>9115</v>
      </c>
      <c r="D23" s="2">
        <v>1956</v>
      </c>
      <c r="E23" s="2">
        <v>2783</v>
      </c>
      <c r="F23" s="2">
        <v>32643</v>
      </c>
    </row>
    <row r="24" spans="1:6" s="7" customFormat="1" ht="12.75">
      <c r="A24" s="4"/>
      <c r="B24" s="4"/>
      <c r="C24" s="4"/>
      <c r="D24" s="4"/>
      <c r="E24" s="4"/>
      <c r="F24" s="4"/>
    </row>
    <row r="25" spans="1:6" s="7" customFormat="1" ht="12.75">
      <c r="A25" s="4"/>
      <c r="B25" s="4"/>
      <c r="C25" s="4"/>
      <c r="D25" s="4"/>
      <c r="E25" s="4"/>
      <c r="F25" s="4"/>
    </row>
    <row r="26" spans="1:6" s="7" customFormat="1" ht="12.75">
      <c r="A26" s="4"/>
      <c r="B26" s="12"/>
      <c r="C26" s="12"/>
      <c r="D26" s="12"/>
      <c r="E26" s="12"/>
      <c r="F26" s="12"/>
    </row>
    <row r="27" spans="1:3" ht="12.75">
      <c r="A27" s="75"/>
      <c r="B27" s="75"/>
      <c r="C27" s="75"/>
    </row>
  </sheetData>
  <mergeCells count="2"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 transitionEvaluation="1"/>
  <dimension ref="A1:H66"/>
  <sheetViews>
    <sheetView showGridLines="0" zoomScale="75" zoomScaleNormal="75" workbookViewId="0" topLeftCell="A1">
      <selection activeCell="I3" sqref="I3"/>
    </sheetView>
  </sheetViews>
  <sheetFormatPr defaultColWidth="12.57421875" defaultRowHeight="12.75"/>
  <cols>
    <col min="1" max="8" width="16.7109375" style="262" customWidth="1"/>
    <col min="9" max="9" width="31.8515625" style="262" customWidth="1"/>
    <col min="10" max="10" width="2.28125" style="262" customWidth="1"/>
    <col min="11" max="11" width="22.8515625" style="262" customWidth="1"/>
    <col min="12" max="12" width="2.28125" style="262" customWidth="1"/>
    <col min="13" max="13" width="22.8515625" style="262" customWidth="1"/>
    <col min="14" max="14" width="2.28125" style="262" customWidth="1"/>
    <col min="15" max="15" width="22.8515625" style="262" customWidth="1"/>
    <col min="16" max="16" width="2.28125" style="262" customWidth="1"/>
    <col min="17" max="17" width="22.8515625" style="262" customWidth="1"/>
    <col min="18" max="18" width="2.28125" style="262" customWidth="1"/>
    <col min="19" max="19" width="22.8515625" style="262" customWidth="1"/>
    <col min="20" max="20" width="2.28125" style="262" customWidth="1"/>
    <col min="21" max="21" width="22.8515625" style="262" customWidth="1"/>
    <col min="22" max="22" width="2.28125" style="262" customWidth="1"/>
    <col min="23" max="16384" width="12.57421875" style="262" customWidth="1"/>
  </cols>
  <sheetData>
    <row r="1" spans="1:8" s="260" customFormat="1" ht="18">
      <c r="A1" s="464" t="s">
        <v>248</v>
      </c>
      <c r="B1" s="464"/>
      <c r="C1" s="464"/>
      <c r="D1" s="464"/>
      <c r="E1" s="464"/>
      <c r="F1" s="464"/>
      <c r="G1" s="464"/>
      <c r="H1" s="234"/>
    </row>
    <row r="3" spans="1:8" s="83" customFormat="1" ht="15">
      <c r="A3" s="475" t="s">
        <v>246</v>
      </c>
      <c r="B3" s="475"/>
      <c r="C3" s="475"/>
      <c r="D3" s="475"/>
      <c r="E3" s="475"/>
      <c r="F3" s="475"/>
      <c r="G3" s="475"/>
      <c r="H3" s="79"/>
    </row>
    <row r="4" s="83" customFormat="1" ht="13.5" thickBot="1">
      <c r="H4" s="79"/>
    </row>
    <row r="5" spans="1:8" s="83" customFormat="1" ht="12.75">
      <c r="A5" s="265"/>
      <c r="B5" s="266" t="s">
        <v>24</v>
      </c>
      <c r="C5" s="266" t="s">
        <v>45</v>
      </c>
      <c r="D5" s="266" t="s">
        <v>26</v>
      </c>
      <c r="E5" s="266" t="s">
        <v>27</v>
      </c>
      <c r="F5" s="273"/>
      <c r="G5" s="274"/>
      <c r="H5" s="79"/>
    </row>
    <row r="6" spans="1:8" s="83" customFormat="1" ht="15" customHeight="1">
      <c r="A6" s="275" t="s">
        <v>1</v>
      </c>
      <c r="B6" s="276" t="s">
        <v>28</v>
      </c>
      <c r="C6" s="276" t="s">
        <v>46</v>
      </c>
      <c r="D6" s="276" t="s">
        <v>30</v>
      </c>
      <c r="E6" s="276" t="s">
        <v>31</v>
      </c>
      <c r="F6" s="277" t="s">
        <v>324</v>
      </c>
      <c r="G6" s="278" t="s">
        <v>22</v>
      </c>
      <c r="H6" s="79"/>
    </row>
    <row r="7" spans="1:8" s="83" customFormat="1" ht="13.5" thickBot="1">
      <c r="A7" s="279"/>
      <c r="B7" s="270" t="s">
        <v>32</v>
      </c>
      <c r="C7" s="270" t="s">
        <v>30</v>
      </c>
      <c r="D7" s="270" t="s">
        <v>33</v>
      </c>
      <c r="E7" s="270" t="s">
        <v>34</v>
      </c>
      <c r="F7" s="280"/>
      <c r="G7" s="281"/>
      <c r="H7" s="79"/>
    </row>
    <row r="8" spans="1:8" s="83" customFormat="1" ht="12.75">
      <c r="A8" s="282">
        <v>1990</v>
      </c>
      <c r="B8" s="196">
        <v>262</v>
      </c>
      <c r="C8" s="196">
        <v>430</v>
      </c>
      <c r="D8" s="196">
        <v>17</v>
      </c>
      <c r="E8" s="196">
        <v>164</v>
      </c>
      <c r="F8" s="196" t="s">
        <v>9</v>
      </c>
      <c r="G8" s="196">
        <v>873</v>
      </c>
      <c r="H8" s="79"/>
    </row>
    <row r="9" spans="1:8" s="83" customFormat="1" ht="12.75">
      <c r="A9" s="282">
        <v>1991</v>
      </c>
      <c r="B9" s="196">
        <v>262</v>
      </c>
      <c r="C9" s="196">
        <v>437</v>
      </c>
      <c r="D9" s="196">
        <v>40</v>
      </c>
      <c r="E9" s="196">
        <v>196</v>
      </c>
      <c r="F9" s="196" t="s">
        <v>9</v>
      </c>
      <c r="G9" s="196">
        <v>935</v>
      </c>
      <c r="H9" s="79"/>
    </row>
    <row r="10" spans="1:8" s="83" customFormat="1" ht="12.75">
      <c r="A10" s="282">
        <v>1992</v>
      </c>
      <c r="B10" s="196">
        <v>242</v>
      </c>
      <c r="C10" s="196">
        <v>411</v>
      </c>
      <c r="D10" s="196">
        <v>68</v>
      </c>
      <c r="E10" s="196">
        <v>212</v>
      </c>
      <c r="F10" s="196" t="s">
        <v>9</v>
      </c>
      <c r="G10" s="196">
        <v>933</v>
      </c>
      <c r="H10" s="79"/>
    </row>
    <row r="11" spans="1:7" s="83" customFormat="1" ht="12.75">
      <c r="A11" s="282">
        <v>1993</v>
      </c>
      <c r="B11" s="196">
        <v>248</v>
      </c>
      <c r="C11" s="196">
        <v>408</v>
      </c>
      <c r="D11" s="196">
        <v>72</v>
      </c>
      <c r="E11" s="196">
        <v>216</v>
      </c>
      <c r="F11" s="196" t="s">
        <v>9</v>
      </c>
      <c r="G11" s="196">
        <v>944</v>
      </c>
    </row>
    <row r="12" spans="1:7" s="83" customFormat="1" ht="12.75">
      <c r="A12" s="282">
        <v>1994</v>
      </c>
      <c r="B12" s="196">
        <v>247</v>
      </c>
      <c r="C12" s="196">
        <v>410</v>
      </c>
      <c r="D12" s="196">
        <v>72</v>
      </c>
      <c r="E12" s="196">
        <v>219</v>
      </c>
      <c r="F12" s="196" t="s">
        <v>9</v>
      </c>
      <c r="G12" s="196">
        <v>948</v>
      </c>
    </row>
    <row r="13" spans="1:7" s="83" customFormat="1" ht="12.75">
      <c r="A13" s="282">
        <v>1995</v>
      </c>
      <c r="B13" s="196">
        <v>253</v>
      </c>
      <c r="C13" s="196">
        <v>436</v>
      </c>
      <c r="D13" s="196">
        <v>86</v>
      </c>
      <c r="E13" s="196">
        <v>223</v>
      </c>
      <c r="F13" s="196" t="s">
        <v>9</v>
      </c>
      <c r="G13" s="196">
        <v>998</v>
      </c>
    </row>
    <row r="14" spans="1:7" s="83" customFormat="1" ht="12.75">
      <c r="A14" s="282">
        <v>1996</v>
      </c>
      <c r="B14" s="196">
        <v>259</v>
      </c>
      <c r="C14" s="196">
        <v>456</v>
      </c>
      <c r="D14" s="196">
        <v>86</v>
      </c>
      <c r="E14" s="196">
        <v>227</v>
      </c>
      <c r="F14" s="196" t="s">
        <v>9</v>
      </c>
      <c r="G14" s="196">
        <v>1028</v>
      </c>
    </row>
    <row r="15" spans="1:7" s="83" customFormat="1" ht="12.75">
      <c r="A15" s="282">
        <v>1997</v>
      </c>
      <c r="B15" s="196">
        <v>263</v>
      </c>
      <c r="C15" s="196">
        <v>418</v>
      </c>
      <c r="D15" s="196">
        <v>88</v>
      </c>
      <c r="E15" s="196">
        <v>228</v>
      </c>
      <c r="F15" s="196" t="s">
        <v>9</v>
      </c>
      <c r="G15" s="196">
        <v>1052</v>
      </c>
    </row>
    <row r="16" spans="1:7" s="83" customFormat="1" ht="12.75">
      <c r="A16" s="282">
        <v>1998</v>
      </c>
      <c r="B16" s="196">
        <v>302</v>
      </c>
      <c r="C16" s="196">
        <v>418</v>
      </c>
      <c r="D16" s="196">
        <v>110</v>
      </c>
      <c r="E16" s="196">
        <v>231</v>
      </c>
      <c r="F16" s="196" t="s">
        <v>9</v>
      </c>
      <c r="G16" s="196">
        <v>1061</v>
      </c>
    </row>
    <row r="17" spans="1:7" s="83" customFormat="1" ht="12.75">
      <c r="A17" s="282">
        <v>1999</v>
      </c>
      <c r="B17" s="196">
        <v>315</v>
      </c>
      <c r="C17" s="196">
        <v>418</v>
      </c>
      <c r="D17" s="196">
        <v>118</v>
      </c>
      <c r="E17" s="196">
        <v>231</v>
      </c>
      <c r="F17" s="196" t="s">
        <v>9</v>
      </c>
      <c r="G17" s="196">
        <v>1079</v>
      </c>
    </row>
    <row r="18" spans="1:7" s="83" customFormat="1" ht="12.75">
      <c r="A18" s="282">
        <v>2000</v>
      </c>
      <c r="B18" s="196">
        <v>321</v>
      </c>
      <c r="C18" s="196">
        <v>416</v>
      </c>
      <c r="D18" s="196">
        <v>138</v>
      </c>
      <c r="E18" s="196">
        <v>222</v>
      </c>
      <c r="F18" s="196" t="s">
        <v>9</v>
      </c>
      <c r="G18" s="196">
        <v>1097</v>
      </c>
    </row>
    <row r="19" spans="1:7" s="83" customFormat="1" ht="12.75">
      <c r="A19" s="282">
        <v>2001</v>
      </c>
      <c r="B19" s="196">
        <v>328</v>
      </c>
      <c r="C19" s="196">
        <v>406</v>
      </c>
      <c r="D19" s="196">
        <v>145</v>
      </c>
      <c r="E19" s="196">
        <v>193</v>
      </c>
      <c r="F19" s="196" t="s">
        <v>9</v>
      </c>
      <c r="G19" s="196">
        <v>1072</v>
      </c>
    </row>
    <row r="20" spans="1:7" s="83" customFormat="1" ht="12.75">
      <c r="A20" s="282">
        <v>2002</v>
      </c>
      <c r="B20" s="196">
        <v>333</v>
      </c>
      <c r="C20" s="196">
        <v>406</v>
      </c>
      <c r="D20" s="196">
        <v>163</v>
      </c>
      <c r="E20" s="196">
        <v>200</v>
      </c>
      <c r="F20" s="196" t="s">
        <v>9</v>
      </c>
      <c r="G20" s="196">
        <v>1102</v>
      </c>
    </row>
    <row r="21" spans="1:7" s="83" customFormat="1" ht="12.75">
      <c r="A21" s="282">
        <v>2003</v>
      </c>
      <c r="B21" s="196">
        <v>325</v>
      </c>
      <c r="C21" s="196">
        <v>403</v>
      </c>
      <c r="D21" s="196">
        <v>163</v>
      </c>
      <c r="E21" s="196">
        <v>191</v>
      </c>
      <c r="F21" s="196" t="s">
        <v>9</v>
      </c>
      <c r="G21" s="196">
        <v>1082</v>
      </c>
    </row>
    <row r="22" spans="1:7" s="83" customFormat="1" ht="12.75">
      <c r="A22" s="282">
        <v>2004</v>
      </c>
      <c r="B22" s="196">
        <v>354</v>
      </c>
      <c r="C22" s="196">
        <v>403</v>
      </c>
      <c r="D22" s="196">
        <v>162</v>
      </c>
      <c r="E22" s="196">
        <v>201</v>
      </c>
      <c r="F22" s="196" t="s">
        <v>9</v>
      </c>
      <c r="G22" s="196">
        <v>1120</v>
      </c>
    </row>
    <row r="23" spans="1:7" s="83" customFormat="1" ht="13.5" thickBot="1">
      <c r="A23" s="283">
        <v>2005</v>
      </c>
      <c r="B23" s="284">
        <v>334</v>
      </c>
      <c r="C23" s="284">
        <v>406</v>
      </c>
      <c r="D23" s="284">
        <v>166</v>
      </c>
      <c r="E23" s="284">
        <v>203</v>
      </c>
      <c r="F23" s="284">
        <v>48</v>
      </c>
      <c r="G23" s="284">
        <v>1157</v>
      </c>
    </row>
    <row r="24" spans="1:7" s="83" customFormat="1" ht="12.75">
      <c r="A24" s="285"/>
      <c r="B24" s="285"/>
      <c r="C24" s="285"/>
      <c r="D24" s="285"/>
      <c r="E24" s="285"/>
      <c r="F24" s="285"/>
      <c r="G24" s="285"/>
    </row>
    <row r="25" spans="1:7" s="83" customFormat="1" ht="12.75">
      <c r="A25" s="285"/>
      <c r="B25" s="286"/>
      <c r="C25" s="286"/>
      <c r="D25" s="286"/>
      <c r="E25" s="286"/>
      <c r="F25" s="286"/>
      <c r="G25" s="286"/>
    </row>
    <row r="26" spans="1:7" s="83" customFormat="1" ht="12.75">
      <c r="A26" s="285"/>
      <c r="B26" s="286"/>
      <c r="C26" s="286"/>
      <c r="D26" s="286"/>
      <c r="E26" s="286"/>
      <c r="F26" s="286"/>
      <c r="G26" s="286"/>
    </row>
    <row r="27" spans="1:7" s="83" customFormat="1" ht="12.75">
      <c r="A27" s="287"/>
      <c r="B27" s="287"/>
      <c r="C27" s="287"/>
      <c r="D27" s="286"/>
      <c r="E27" s="286"/>
      <c r="F27" s="286"/>
      <c r="G27" s="286"/>
    </row>
    <row r="28" spans="2:8" ht="12.75">
      <c r="B28" s="286"/>
      <c r="C28" s="286"/>
      <c r="D28" s="286"/>
      <c r="E28" s="286"/>
      <c r="F28" s="286"/>
      <c r="G28" s="286"/>
      <c r="H28" s="286"/>
    </row>
    <row r="29" spans="2:8" ht="12.75">
      <c r="B29" s="286"/>
      <c r="C29" s="286"/>
      <c r="D29" s="286"/>
      <c r="E29" s="286"/>
      <c r="F29" s="286"/>
      <c r="G29" s="286"/>
      <c r="H29" s="286"/>
    </row>
    <row r="30" spans="2:8" ht="12.75">
      <c r="B30" s="286"/>
      <c r="C30" s="286"/>
      <c r="D30" s="286"/>
      <c r="E30" s="286"/>
      <c r="F30" s="286"/>
      <c r="G30" s="286"/>
      <c r="H30" s="286"/>
    </row>
    <row r="31" spans="2:8" ht="12.75">
      <c r="B31" s="286"/>
      <c r="C31" s="286"/>
      <c r="D31" s="286"/>
      <c r="E31" s="286"/>
      <c r="F31" s="286"/>
      <c r="G31" s="286"/>
      <c r="H31" s="286"/>
    </row>
    <row r="32" spans="2:8" ht="12.75">
      <c r="B32" s="286"/>
      <c r="C32" s="286"/>
      <c r="D32" s="286"/>
      <c r="E32" s="286"/>
      <c r="F32" s="286"/>
      <c r="G32" s="286"/>
      <c r="H32" s="286"/>
    </row>
    <row r="33" spans="1:3" ht="12.75">
      <c r="A33" s="286"/>
      <c r="B33" s="286"/>
      <c r="C33" s="286"/>
    </row>
    <row r="34" spans="2:8" ht="12.75">
      <c r="B34" s="286"/>
      <c r="C34" s="286"/>
      <c r="D34" s="286"/>
      <c r="E34" s="286"/>
      <c r="F34" s="286"/>
      <c r="G34" s="286"/>
      <c r="H34" s="286"/>
    </row>
    <row r="35" spans="2:8" ht="12.75">
      <c r="B35" s="286"/>
      <c r="C35" s="286"/>
      <c r="D35" s="286"/>
      <c r="E35" s="286"/>
      <c r="F35" s="286"/>
      <c r="G35" s="286"/>
      <c r="H35" s="286"/>
    </row>
    <row r="36" spans="2:8" ht="12.75">
      <c r="B36" s="286"/>
      <c r="C36" s="286"/>
      <c r="D36" s="286"/>
      <c r="E36" s="286"/>
      <c r="F36" s="286"/>
      <c r="G36" s="286"/>
      <c r="H36" s="286"/>
    </row>
    <row r="37" spans="2:8" ht="12.75">
      <c r="B37" s="286"/>
      <c r="C37" s="286"/>
      <c r="D37" s="286"/>
      <c r="E37" s="286"/>
      <c r="F37" s="286"/>
      <c r="G37" s="286"/>
      <c r="H37" s="286"/>
    </row>
    <row r="38" spans="2:8" ht="12.75">
      <c r="B38" s="286"/>
      <c r="C38" s="286"/>
      <c r="D38" s="286"/>
      <c r="E38" s="286"/>
      <c r="F38" s="286"/>
      <c r="G38" s="286"/>
      <c r="H38" s="286"/>
    </row>
    <row r="39" spans="2:8" ht="12.75">
      <c r="B39" s="286"/>
      <c r="C39" s="286"/>
      <c r="D39" s="286"/>
      <c r="E39" s="286"/>
      <c r="F39" s="286"/>
      <c r="G39" s="286"/>
      <c r="H39" s="286"/>
    </row>
    <row r="40" spans="2:8" ht="12.75">
      <c r="B40" s="286"/>
      <c r="C40" s="286"/>
      <c r="D40" s="286"/>
      <c r="E40" s="286"/>
      <c r="F40" s="286"/>
      <c r="G40" s="286"/>
      <c r="H40" s="286"/>
    </row>
    <row r="41" spans="2:8" ht="12.75">
      <c r="B41" s="286"/>
      <c r="C41" s="286"/>
      <c r="D41" s="286"/>
      <c r="E41" s="286"/>
      <c r="F41" s="286"/>
      <c r="G41" s="286"/>
      <c r="H41" s="286"/>
    </row>
    <row r="42" spans="2:8" ht="12.75">
      <c r="B42" s="286"/>
      <c r="C42" s="286"/>
      <c r="D42" s="286"/>
      <c r="E42" s="286"/>
      <c r="F42" s="286"/>
      <c r="G42" s="286"/>
      <c r="H42" s="286"/>
    </row>
    <row r="43" spans="2:8" ht="12.75">
      <c r="B43" s="286"/>
      <c r="C43" s="286"/>
      <c r="D43" s="286"/>
      <c r="E43" s="286"/>
      <c r="F43" s="286"/>
      <c r="G43" s="286"/>
      <c r="H43" s="286"/>
    </row>
    <row r="44" spans="2:8" ht="12.75">
      <c r="B44" s="286"/>
      <c r="C44" s="286"/>
      <c r="D44" s="286"/>
      <c r="E44" s="286"/>
      <c r="F44" s="286"/>
      <c r="G44" s="286"/>
      <c r="H44" s="286"/>
    </row>
    <row r="45" spans="2:8" ht="12.75">
      <c r="B45" s="286"/>
      <c r="C45" s="286"/>
      <c r="D45" s="286"/>
      <c r="E45" s="286"/>
      <c r="F45" s="286"/>
      <c r="G45" s="286"/>
      <c r="H45" s="286"/>
    </row>
    <row r="46" spans="2:8" ht="12.75">
      <c r="B46" s="286"/>
      <c r="C46" s="286"/>
      <c r="D46" s="286"/>
      <c r="E46" s="286"/>
      <c r="F46" s="286"/>
      <c r="G46" s="286"/>
      <c r="H46" s="286"/>
    </row>
    <row r="47" spans="2:8" ht="12.75">
      <c r="B47" s="286"/>
      <c r="C47" s="286"/>
      <c r="D47" s="286"/>
      <c r="E47" s="286"/>
      <c r="F47" s="286"/>
      <c r="G47" s="286"/>
      <c r="H47" s="286"/>
    </row>
    <row r="48" spans="2:8" ht="12.75">
      <c r="B48" s="286"/>
      <c r="C48" s="286"/>
      <c r="D48" s="286"/>
      <c r="E48" s="286"/>
      <c r="F48" s="286"/>
      <c r="G48" s="286"/>
      <c r="H48" s="286"/>
    </row>
    <row r="49" spans="2:8" ht="12.75">
      <c r="B49" s="286"/>
      <c r="C49" s="286"/>
      <c r="D49" s="286"/>
      <c r="E49" s="286"/>
      <c r="F49" s="286"/>
      <c r="G49" s="286"/>
      <c r="H49" s="286"/>
    </row>
    <row r="50" spans="2:8" ht="12.75">
      <c r="B50" s="286"/>
      <c r="C50" s="286"/>
      <c r="D50" s="286"/>
      <c r="E50" s="286"/>
      <c r="F50" s="286"/>
      <c r="G50" s="286"/>
      <c r="H50" s="286"/>
    </row>
    <row r="51" spans="2:8" ht="12.75">
      <c r="B51" s="286"/>
      <c r="C51" s="286"/>
      <c r="D51" s="286"/>
      <c r="E51" s="286"/>
      <c r="F51" s="286"/>
      <c r="G51" s="286"/>
      <c r="H51" s="286"/>
    </row>
    <row r="52" spans="2:8" ht="12.75">
      <c r="B52" s="286"/>
      <c r="C52" s="286"/>
      <c r="D52" s="286"/>
      <c r="E52" s="286"/>
      <c r="F52" s="286"/>
      <c r="G52" s="286"/>
      <c r="H52" s="286"/>
    </row>
    <row r="53" spans="2:8" ht="12.75">
      <c r="B53" s="286"/>
      <c r="C53" s="286"/>
      <c r="D53" s="286"/>
      <c r="E53" s="286"/>
      <c r="F53" s="286"/>
      <c r="G53" s="286"/>
      <c r="H53" s="286"/>
    </row>
    <row r="54" spans="2:8" ht="12.75">
      <c r="B54" s="286"/>
      <c r="C54" s="286"/>
      <c r="D54" s="286"/>
      <c r="E54" s="286"/>
      <c r="F54" s="286"/>
      <c r="G54" s="286"/>
      <c r="H54" s="286"/>
    </row>
    <row r="55" spans="2:8" ht="12.75">
      <c r="B55" s="286"/>
      <c r="C55" s="286"/>
      <c r="D55" s="286"/>
      <c r="E55" s="286"/>
      <c r="F55" s="286"/>
      <c r="G55" s="286"/>
      <c r="H55" s="286"/>
    </row>
    <row r="56" spans="2:8" ht="12.75">
      <c r="B56" s="286"/>
      <c r="C56" s="286"/>
      <c r="D56" s="286"/>
      <c r="E56" s="286"/>
      <c r="F56" s="286"/>
      <c r="G56" s="286"/>
      <c r="H56" s="286"/>
    </row>
    <row r="57" spans="2:8" ht="12.75">
      <c r="B57" s="286"/>
      <c r="C57" s="286"/>
      <c r="D57" s="286"/>
      <c r="E57" s="286"/>
      <c r="F57" s="286"/>
      <c r="G57" s="286"/>
      <c r="H57" s="286"/>
    </row>
    <row r="58" spans="2:8" ht="12.75">
      <c r="B58" s="286"/>
      <c r="C58" s="286"/>
      <c r="D58" s="286"/>
      <c r="E58" s="286"/>
      <c r="F58" s="286"/>
      <c r="G58" s="286"/>
      <c r="H58" s="286"/>
    </row>
    <row r="59" spans="2:8" ht="12.75">
      <c r="B59" s="286"/>
      <c r="C59" s="286"/>
      <c r="D59" s="286"/>
      <c r="E59" s="286"/>
      <c r="F59" s="286"/>
      <c r="G59" s="286"/>
      <c r="H59" s="286"/>
    </row>
    <row r="60" spans="2:8" ht="12.75">
      <c r="B60" s="286"/>
      <c r="C60" s="286"/>
      <c r="D60" s="286"/>
      <c r="E60" s="286"/>
      <c r="F60" s="286"/>
      <c r="G60" s="286"/>
      <c r="H60" s="286"/>
    </row>
    <row r="61" spans="2:8" ht="12.75">
      <c r="B61" s="286"/>
      <c r="C61" s="286"/>
      <c r="D61" s="286"/>
      <c r="E61" s="286"/>
      <c r="F61" s="286"/>
      <c r="G61" s="286"/>
      <c r="H61" s="286"/>
    </row>
    <row r="62" spans="2:8" ht="12.75">
      <c r="B62" s="286"/>
      <c r="C62" s="286"/>
      <c r="D62" s="286"/>
      <c r="E62" s="286"/>
      <c r="F62" s="286"/>
      <c r="G62" s="286"/>
      <c r="H62" s="286"/>
    </row>
    <row r="63" spans="2:8" ht="12.75">
      <c r="B63" s="286"/>
      <c r="C63" s="286"/>
      <c r="D63" s="286"/>
      <c r="E63" s="286"/>
      <c r="F63" s="286"/>
      <c r="G63" s="286"/>
      <c r="H63" s="286"/>
    </row>
    <row r="64" spans="2:8" ht="12.75">
      <c r="B64" s="286"/>
      <c r="C64" s="286"/>
      <c r="D64" s="286"/>
      <c r="E64" s="286"/>
      <c r="F64" s="286"/>
      <c r="G64" s="286"/>
      <c r="H64" s="286"/>
    </row>
    <row r="65" spans="2:8" ht="12.75">
      <c r="B65" s="286"/>
      <c r="C65" s="286"/>
      <c r="D65" s="286"/>
      <c r="E65" s="286"/>
      <c r="F65" s="286"/>
      <c r="G65" s="286"/>
      <c r="H65" s="286"/>
    </row>
    <row r="66" spans="2:8" ht="12.75">
      <c r="B66" s="286"/>
      <c r="C66" s="286"/>
      <c r="D66" s="286"/>
      <c r="E66" s="286"/>
      <c r="F66" s="286"/>
      <c r="G66" s="286"/>
      <c r="H66" s="286"/>
    </row>
  </sheetData>
  <mergeCells count="2"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N110"/>
  <sheetViews>
    <sheetView showGridLines="0" zoomScale="75" zoomScaleNormal="75" workbookViewId="0" topLeftCell="A1">
      <selection activeCell="E19" sqref="E19"/>
    </sheetView>
  </sheetViews>
  <sheetFormatPr defaultColWidth="11.421875" defaultRowHeight="12.75"/>
  <cols>
    <col min="1" max="1" width="38.8515625" style="7" customWidth="1"/>
    <col min="2" max="3" width="10.7109375" style="7" customWidth="1"/>
    <col min="4" max="4" width="14.00390625" style="7" customWidth="1"/>
    <col min="5" max="5" width="13.140625" style="37" customWidth="1"/>
    <col min="6" max="6" width="13.140625" style="7" customWidth="1"/>
    <col min="7" max="7" width="14.00390625" style="7" customWidth="1"/>
    <col min="8" max="8" width="14.57421875" style="7" customWidth="1"/>
    <col min="9" max="9" width="17.00390625" style="37" customWidth="1"/>
    <col min="10" max="16384" width="11.421875" style="7" customWidth="1"/>
  </cols>
  <sheetData>
    <row r="1" spans="1:9" s="35" customFormat="1" ht="18">
      <c r="A1" s="484" t="s">
        <v>248</v>
      </c>
      <c r="B1" s="485"/>
      <c r="C1" s="485"/>
      <c r="D1" s="485"/>
      <c r="E1" s="485"/>
      <c r="F1" s="485"/>
      <c r="G1" s="485"/>
      <c r="H1" s="485"/>
      <c r="I1" s="485"/>
    </row>
    <row r="2" spans="1:7" ht="12.75">
      <c r="A2" s="164"/>
      <c r="B2" s="36"/>
      <c r="C2" s="36"/>
      <c r="D2" s="36"/>
      <c r="E2" s="48"/>
      <c r="F2" s="36"/>
      <c r="G2" s="36"/>
    </row>
    <row r="3" spans="1:9" ht="15">
      <c r="A3" s="454" t="s">
        <v>385</v>
      </c>
      <c r="B3" s="454"/>
      <c r="C3" s="454"/>
      <c r="D3" s="454"/>
      <c r="E3" s="454"/>
      <c r="F3" s="454"/>
      <c r="G3" s="454"/>
      <c r="H3" s="454"/>
      <c r="I3" s="454"/>
    </row>
    <row r="4" spans="1:9" ht="15" thickBot="1">
      <c r="A4" s="15"/>
      <c r="B4" s="179"/>
      <c r="C4" s="179"/>
      <c r="D4" s="179"/>
      <c r="E4" s="179"/>
      <c r="F4" s="179"/>
      <c r="G4" s="179"/>
      <c r="H4" s="179"/>
      <c r="I4" s="47"/>
    </row>
    <row r="5" spans="1:9" ht="12.75">
      <c r="A5" s="488" t="s">
        <v>259</v>
      </c>
      <c r="B5" s="486" t="s">
        <v>73</v>
      </c>
      <c r="C5" s="487"/>
      <c r="D5" s="486" t="s">
        <v>386</v>
      </c>
      <c r="E5" s="487"/>
      <c r="F5" s="486" t="s">
        <v>5</v>
      </c>
      <c r="G5" s="487"/>
      <c r="H5" s="486" t="s">
        <v>3</v>
      </c>
      <c r="I5" s="486"/>
    </row>
    <row r="6" spans="1:9" ht="13.5" thickBot="1">
      <c r="A6" s="489"/>
      <c r="B6" s="50">
        <v>2004</v>
      </c>
      <c r="C6" s="49">
        <v>2005</v>
      </c>
      <c r="D6" s="50">
        <v>2004</v>
      </c>
      <c r="E6" s="49">
        <v>2005</v>
      </c>
      <c r="F6" s="50">
        <v>2004</v>
      </c>
      <c r="G6" s="49">
        <v>2005</v>
      </c>
      <c r="H6" s="50">
        <v>2004</v>
      </c>
      <c r="I6" s="67">
        <v>2005</v>
      </c>
    </row>
    <row r="7" spans="1:9" ht="12.75">
      <c r="A7" s="38" t="s">
        <v>74</v>
      </c>
      <c r="C7" s="54"/>
      <c r="D7" s="54"/>
      <c r="E7" s="54"/>
      <c r="F7" s="54"/>
      <c r="G7" s="54"/>
      <c r="H7" s="165"/>
      <c r="I7" s="59"/>
    </row>
    <row r="8" spans="1:9" ht="12.75">
      <c r="A8" s="39"/>
      <c r="B8" s="42"/>
      <c r="C8" s="42"/>
      <c r="D8" s="42"/>
      <c r="E8" s="42"/>
      <c r="F8" s="42"/>
      <c r="G8" s="42"/>
      <c r="H8" s="43"/>
      <c r="I8" s="56"/>
    </row>
    <row r="9" spans="1:10" s="41" customFormat="1" ht="12.75">
      <c r="A9" s="40" t="s">
        <v>75</v>
      </c>
      <c r="B9" s="177">
        <v>13235</v>
      </c>
      <c r="C9" s="177">
        <v>207</v>
      </c>
      <c r="D9" s="177">
        <v>56875</v>
      </c>
      <c r="E9" s="177">
        <v>68131</v>
      </c>
      <c r="F9" s="177">
        <v>14400</v>
      </c>
      <c r="G9" s="177">
        <v>33539</v>
      </c>
      <c r="H9" s="177">
        <v>3205</v>
      </c>
      <c r="I9" s="177">
        <v>2518</v>
      </c>
      <c r="J9" s="7"/>
    </row>
    <row r="10" spans="1:9" ht="12.75">
      <c r="A10" s="39"/>
      <c r="B10" s="177"/>
      <c r="C10" s="177"/>
      <c r="D10" s="177"/>
      <c r="E10" s="177"/>
      <c r="F10" s="177"/>
      <c r="G10" s="177"/>
      <c r="H10" s="177"/>
      <c r="I10" s="177"/>
    </row>
    <row r="11" spans="1:9" s="37" customFormat="1" ht="12.75">
      <c r="A11" s="40" t="s">
        <v>241</v>
      </c>
      <c r="B11" s="177"/>
      <c r="C11" s="177"/>
      <c r="D11" s="177"/>
      <c r="E11" s="177"/>
      <c r="F11" s="177"/>
      <c r="G11" s="177"/>
      <c r="H11" s="177"/>
      <c r="I11" s="177"/>
    </row>
    <row r="12" spans="1:9" s="37" customFormat="1" ht="12.75">
      <c r="A12" s="166" t="s">
        <v>76</v>
      </c>
      <c r="B12" s="177">
        <v>13206</v>
      </c>
      <c r="C12" s="177">
        <v>165</v>
      </c>
      <c r="D12" s="177">
        <v>56875</v>
      </c>
      <c r="E12" s="177">
        <v>68131</v>
      </c>
      <c r="F12" s="177">
        <v>14400</v>
      </c>
      <c r="G12" s="177">
        <v>33539</v>
      </c>
      <c r="H12" s="177">
        <v>3205</v>
      </c>
      <c r="I12" s="177">
        <v>2518</v>
      </c>
    </row>
    <row r="13" spans="1:9" s="37" customFormat="1" ht="12.75">
      <c r="A13" s="167" t="s">
        <v>387</v>
      </c>
      <c r="B13" s="175">
        <v>8</v>
      </c>
      <c r="C13" s="175">
        <v>38</v>
      </c>
      <c r="D13" s="175">
        <v>9499</v>
      </c>
      <c r="E13" s="175">
        <v>5418</v>
      </c>
      <c r="F13" s="175">
        <v>780</v>
      </c>
      <c r="G13" s="175">
        <v>1013</v>
      </c>
      <c r="H13" s="175" t="s">
        <v>9</v>
      </c>
      <c r="I13" s="175" t="s">
        <v>9</v>
      </c>
    </row>
    <row r="14" spans="1:9" s="37" customFormat="1" ht="12.75">
      <c r="A14" s="167" t="s">
        <v>388</v>
      </c>
      <c r="B14" s="175" t="s">
        <v>9</v>
      </c>
      <c r="C14" s="175" t="s">
        <v>9</v>
      </c>
      <c r="D14" s="175" t="s">
        <v>9</v>
      </c>
      <c r="E14" s="175" t="s">
        <v>9</v>
      </c>
      <c r="F14" s="175" t="s">
        <v>9</v>
      </c>
      <c r="G14" s="175" t="s">
        <v>9</v>
      </c>
      <c r="H14" s="175" t="s">
        <v>9</v>
      </c>
      <c r="I14" s="175" t="s">
        <v>9</v>
      </c>
    </row>
    <row r="15" spans="1:9" s="37" customFormat="1" ht="12.75">
      <c r="A15" s="167" t="s">
        <v>389</v>
      </c>
      <c r="B15" s="175" t="s">
        <v>9</v>
      </c>
      <c r="C15" s="175" t="s">
        <v>9</v>
      </c>
      <c r="D15" s="175">
        <v>398</v>
      </c>
      <c r="E15" s="175">
        <v>349</v>
      </c>
      <c r="F15" s="175">
        <v>124</v>
      </c>
      <c r="G15" s="175">
        <v>229</v>
      </c>
      <c r="H15" s="175" t="s">
        <v>9</v>
      </c>
      <c r="I15" s="175" t="s">
        <v>9</v>
      </c>
    </row>
    <row r="16" spans="1:9" s="37" customFormat="1" ht="12.75">
      <c r="A16" s="167" t="s">
        <v>390</v>
      </c>
      <c r="B16" s="175" t="s">
        <v>9</v>
      </c>
      <c r="C16" s="175" t="s">
        <v>9</v>
      </c>
      <c r="D16" s="175" t="s">
        <v>9</v>
      </c>
      <c r="E16" s="175" t="s">
        <v>9</v>
      </c>
      <c r="F16" s="175" t="s">
        <v>9</v>
      </c>
      <c r="G16" s="175" t="s">
        <v>9</v>
      </c>
      <c r="H16" s="175" t="s">
        <v>9</v>
      </c>
      <c r="I16" s="175" t="s">
        <v>9</v>
      </c>
    </row>
    <row r="17" spans="1:9" s="37" customFormat="1" ht="12.75">
      <c r="A17" s="167" t="s">
        <v>391</v>
      </c>
      <c r="B17" s="175" t="s">
        <v>9</v>
      </c>
      <c r="C17" s="175" t="s">
        <v>9</v>
      </c>
      <c r="D17" s="175">
        <v>2</v>
      </c>
      <c r="E17" s="175" t="s">
        <v>9</v>
      </c>
      <c r="F17" s="175">
        <v>342</v>
      </c>
      <c r="G17" s="175">
        <v>199</v>
      </c>
      <c r="H17" s="175" t="s">
        <v>9</v>
      </c>
      <c r="I17" s="175" t="s">
        <v>9</v>
      </c>
    </row>
    <row r="18" spans="1:9" s="37" customFormat="1" ht="12.75">
      <c r="A18" s="167" t="s">
        <v>392</v>
      </c>
      <c r="B18" s="175" t="s">
        <v>9</v>
      </c>
      <c r="C18" s="175" t="s">
        <v>9</v>
      </c>
      <c r="D18" s="175" t="s">
        <v>9</v>
      </c>
      <c r="E18" s="175" t="s">
        <v>9</v>
      </c>
      <c r="F18" s="175" t="s">
        <v>9</v>
      </c>
      <c r="G18" s="175" t="s">
        <v>9</v>
      </c>
      <c r="H18" s="175" t="s">
        <v>9</v>
      </c>
      <c r="I18" s="175" t="s">
        <v>9</v>
      </c>
    </row>
    <row r="19" spans="1:9" s="37" customFormat="1" ht="12.75">
      <c r="A19" s="167" t="s">
        <v>393</v>
      </c>
      <c r="B19" s="175" t="s">
        <v>9</v>
      </c>
      <c r="C19" s="175" t="s">
        <v>9</v>
      </c>
      <c r="D19" s="175" t="s">
        <v>9</v>
      </c>
      <c r="E19" s="175" t="s">
        <v>9</v>
      </c>
      <c r="F19" s="175" t="s">
        <v>9</v>
      </c>
      <c r="G19" s="175" t="s">
        <v>9</v>
      </c>
      <c r="H19" s="175" t="s">
        <v>9</v>
      </c>
      <c r="I19" s="175" t="s">
        <v>9</v>
      </c>
    </row>
    <row r="20" spans="1:9" s="37" customFormat="1" ht="12.75">
      <c r="A20" s="167" t="s">
        <v>394</v>
      </c>
      <c r="B20" s="175" t="s">
        <v>9</v>
      </c>
      <c r="C20" s="175" t="s">
        <v>9</v>
      </c>
      <c r="D20" s="175" t="s">
        <v>9</v>
      </c>
      <c r="E20" s="175" t="s">
        <v>9</v>
      </c>
      <c r="F20" s="175" t="s">
        <v>9</v>
      </c>
      <c r="G20" s="175" t="s">
        <v>9</v>
      </c>
      <c r="H20" s="175" t="s">
        <v>9</v>
      </c>
      <c r="I20" s="175" t="s">
        <v>9</v>
      </c>
    </row>
    <row r="21" spans="1:9" s="37" customFormat="1" ht="12.75">
      <c r="A21" s="167" t="s">
        <v>395</v>
      </c>
      <c r="B21" s="175" t="s">
        <v>9</v>
      </c>
      <c r="C21" s="175" t="s">
        <v>9</v>
      </c>
      <c r="D21" s="175" t="s">
        <v>9</v>
      </c>
      <c r="E21" s="175" t="s">
        <v>9</v>
      </c>
      <c r="F21" s="175" t="s">
        <v>9</v>
      </c>
      <c r="G21" s="175" t="s">
        <v>9</v>
      </c>
      <c r="H21" s="175" t="s">
        <v>9</v>
      </c>
      <c r="I21" s="175" t="s">
        <v>9</v>
      </c>
    </row>
    <row r="22" spans="1:9" s="37" customFormat="1" ht="12.75">
      <c r="A22" s="167" t="s">
        <v>396</v>
      </c>
      <c r="B22" s="175">
        <v>13197</v>
      </c>
      <c r="C22" s="175">
        <v>26</v>
      </c>
      <c r="D22" s="175">
        <v>34984</v>
      </c>
      <c r="E22" s="175">
        <v>37076</v>
      </c>
      <c r="F22" s="175">
        <v>8304</v>
      </c>
      <c r="G22" s="175">
        <v>23546</v>
      </c>
      <c r="H22" s="175">
        <v>258</v>
      </c>
      <c r="I22" s="175">
        <v>1768</v>
      </c>
    </row>
    <row r="23" spans="1:9" s="37" customFormat="1" ht="12.75">
      <c r="A23" s="167" t="s">
        <v>397</v>
      </c>
      <c r="B23" s="175" t="s">
        <v>9</v>
      </c>
      <c r="C23" s="175" t="s">
        <v>9</v>
      </c>
      <c r="D23" s="175" t="s">
        <v>9</v>
      </c>
      <c r="E23" s="175" t="s">
        <v>9</v>
      </c>
      <c r="F23" s="175" t="s">
        <v>9</v>
      </c>
      <c r="G23" s="175" t="s">
        <v>9</v>
      </c>
      <c r="H23" s="175" t="s">
        <v>9</v>
      </c>
      <c r="I23" s="175" t="s">
        <v>9</v>
      </c>
    </row>
    <row r="24" spans="1:9" s="37" customFormat="1" ht="12.75">
      <c r="A24" s="167" t="s">
        <v>398</v>
      </c>
      <c r="B24" s="175">
        <v>1</v>
      </c>
      <c r="C24" s="175" t="s">
        <v>9</v>
      </c>
      <c r="D24" s="175">
        <v>3622</v>
      </c>
      <c r="E24" s="175">
        <v>2168</v>
      </c>
      <c r="F24" s="175">
        <v>729</v>
      </c>
      <c r="G24" s="175">
        <v>1763</v>
      </c>
      <c r="H24" s="175">
        <v>2947</v>
      </c>
      <c r="I24" s="175">
        <v>750</v>
      </c>
    </row>
    <row r="25" spans="1:9" s="37" customFormat="1" ht="12.75">
      <c r="A25" s="167" t="s">
        <v>399</v>
      </c>
      <c r="B25" s="175" t="s">
        <v>9</v>
      </c>
      <c r="C25" s="175" t="s">
        <v>9</v>
      </c>
      <c r="D25" s="175" t="s">
        <v>9</v>
      </c>
      <c r="E25" s="175" t="s">
        <v>9</v>
      </c>
      <c r="F25" s="175" t="s">
        <v>9</v>
      </c>
      <c r="G25" s="175" t="s">
        <v>9</v>
      </c>
      <c r="H25" s="175" t="s">
        <v>9</v>
      </c>
      <c r="I25" s="175" t="s">
        <v>9</v>
      </c>
    </row>
    <row r="26" spans="1:9" s="37" customFormat="1" ht="12.75">
      <c r="A26" s="167" t="s">
        <v>400</v>
      </c>
      <c r="B26" s="175" t="s">
        <v>9</v>
      </c>
      <c r="C26" s="175" t="s">
        <v>9</v>
      </c>
      <c r="D26" s="175">
        <v>2515</v>
      </c>
      <c r="E26" s="175">
        <v>6970</v>
      </c>
      <c r="F26" s="175">
        <v>133</v>
      </c>
      <c r="G26" s="175">
        <v>102</v>
      </c>
      <c r="H26" s="175" t="s">
        <v>9</v>
      </c>
      <c r="I26" s="175" t="s">
        <v>9</v>
      </c>
    </row>
    <row r="27" spans="1:9" s="37" customFormat="1" ht="12.75">
      <c r="A27" s="167" t="s">
        <v>401</v>
      </c>
      <c r="B27" s="175" t="s">
        <v>9</v>
      </c>
      <c r="C27" s="175" t="s">
        <v>9</v>
      </c>
      <c r="D27" s="175">
        <v>1033</v>
      </c>
      <c r="E27" s="175">
        <v>3253</v>
      </c>
      <c r="F27" s="175">
        <v>3</v>
      </c>
      <c r="G27" s="175" t="s">
        <v>9</v>
      </c>
      <c r="H27" s="175" t="s">
        <v>9</v>
      </c>
      <c r="I27" s="175" t="s">
        <v>9</v>
      </c>
    </row>
    <row r="28" spans="1:9" s="37" customFormat="1" ht="12.75">
      <c r="A28" s="167" t="s">
        <v>402</v>
      </c>
      <c r="B28" s="175" t="s">
        <v>9</v>
      </c>
      <c r="C28" s="175" t="s">
        <v>9</v>
      </c>
      <c r="D28" s="175" t="s">
        <v>9</v>
      </c>
      <c r="E28" s="175">
        <v>301</v>
      </c>
      <c r="F28" s="175" t="s">
        <v>9</v>
      </c>
      <c r="G28" s="175" t="s">
        <v>9</v>
      </c>
      <c r="H28" s="175" t="s">
        <v>9</v>
      </c>
      <c r="I28" s="175" t="s">
        <v>9</v>
      </c>
    </row>
    <row r="29" spans="1:9" s="37" customFormat="1" ht="12.75">
      <c r="A29" s="167" t="s">
        <v>403</v>
      </c>
      <c r="B29" s="175" t="s">
        <v>9</v>
      </c>
      <c r="C29" s="175" t="s">
        <v>9</v>
      </c>
      <c r="D29" s="175">
        <v>1594</v>
      </c>
      <c r="E29" s="175">
        <v>7583</v>
      </c>
      <c r="F29" s="175" t="s">
        <v>9</v>
      </c>
      <c r="G29" s="175" t="s">
        <v>9</v>
      </c>
      <c r="H29" s="175" t="s">
        <v>9</v>
      </c>
      <c r="I29" s="175" t="s">
        <v>9</v>
      </c>
    </row>
    <row r="30" spans="1:9" s="37" customFormat="1" ht="12.75">
      <c r="A30" s="167" t="s">
        <v>404</v>
      </c>
      <c r="B30" s="175" t="s">
        <v>9</v>
      </c>
      <c r="C30" s="175" t="s">
        <v>9</v>
      </c>
      <c r="D30" s="175" t="s">
        <v>9</v>
      </c>
      <c r="E30" s="175" t="s">
        <v>9</v>
      </c>
      <c r="F30" s="175" t="s">
        <v>9</v>
      </c>
      <c r="G30" s="175" t="s">
        <v>9</v>
      </c>
      <c r="H30" s="175" t="s">
        <v>9</v>
      </c>
      <c r="I30" s="175" t="s">
        <v>9</v>
      </c>
    </row>
    <row r="31" spans="1:9" s="37" customFormat="1" ht="12.75">
      <c r="A31" s="167" t="s">
        <v>405</v>
      </c>
      <c r="B31" s="175" t="s">
        <v>9</v>
      </c>
      <c r="C31" s="175" t="s">
        <v>9</v>
      </c>
      <c r="D31" s="175" t="s">
        <v>9</v>
      </c>
      <c r="E31" s="175" t="s">
        <v>9</v>
      </c>
      <c r="F31" s="175" t="s">
        <v>9</v>
      </c>
      <c r="G31" s="175" t="s">
        <v>9</v>
      </c>
      <c r="H31" s="175" t="s">
        <v>9</v>
      </c>
      <c r="I31" s="175" t="s">
        <v>9</v>
      </c>
    </row>
    <row r="32" spans="1:9" s="37" customFormat="1" ht="12.75">
      <c r="A32" s="167" t="s">
        <v>406</v>
      </c>
      <c r="B32" s="175" t="s">
        <v>9</v>
      </c>
      <c r="C32" s="175" t="s">
        <v>9</v>
      </c>
      <c r="D32" s="175">
        <v>532</v>
      </c>
      <c r="E32" s="175">
        <v>899</v>
      </c>
      <c r="F32" s="175" t="s">
        <v>9</v>
      </c>
      <c r="G32" s="175" t="s">
        <v>9</v>
      </c>
      <c r="H32" s="175" t="s">
        <v>9</v>
      </c>
      <c r="I32" s="175" t="s">
        <v>9</v>
      </c>
    </row>
    <row r="33" spans="1:9" s="37" customFormat="1" ht="12.75">
      <c r="A33" s="167" t="s">
        <v>407</v>
      </c>
      <c r="B33" s="175" t="s">
        <v>9</v>
      </c>
      <c r="C33" s="175">
        <v>101</v>
      </c>
      <c r="D33" s="175">
        <v>500</v>
      </c>
      <c r="E33" s="175">
        <v>1372</v>
      </c>
      <c r="F33" s="175">
        <v>232</v>
      </c>
      <c r="G33" s="175">
        <v>2815</v>
      </c>
      <c r="H33" s="175" t="s">
        <v>9</v>
      </c>
      <c r="I33" s="175" t="s">
        <v>9</v>
      </c>
    </row>
    <row r="34" spans="1:9" s="37" customFormat="1" ht="12.75">
      <c r="A34" s="167" t="s">
        <v>408</v>
      </c>
      <c r="B34" s="175" t="s">
        <v>9</v>
      </c>
      <c r="C34" s="175" t="s">
        <v>9</v>
      </c>
      <c r="D34" s="175" t="s">
        <v>9</v>
      </c>
      <c r="E34" s="175">
        <v>115</v>
      </c>
      <c r="F34" s="175">
        <v>3753</v>
      </c>
      <c r="G34" s="175">
        <v>3872</v>
      </c>
      <c r="H34" s="175" t="s">
        <v>9</v>
      </c>
      <c r="I34" s="175" t="s">
        <v>9</v>
      </c>
    </row>
    <row r="35" spans="1:9" s="37" customFormat="1" ht="12.75">
      <c r="A35" s="167" t="s">
        <v>409</v>
      </c>
      <c r="B35" s="175" t="s">
        <v>9</v>
      </c>
      <c r="C35" s="175" t="s">
        <v>9</v>
      </c>
      <c r="D35" s="175">
        <v>2196</v>
      </c>
      <c r="E35" s="175">
        <v>2627</v>
      </c>
      <c r="F35" s="175" t="s">
        <v>9</v>
      </c>
      <c r="G35" s="175" t="s">
        <v>9</v>
      </c>
      <c r="H35" s="175" t="s">
        <v>9</v>
      </c>
      <c r="I35" s="175" t="s">
        <v>9</v>
      </c>
    </row>
    <row r="36" spans="1:9" s="37" customFormat="1" ht="12.75">
      <c r="A36" s="167" t="s">
        <v>410</v>
      </c>
      <c r="B36" s="175" t="s">
        <v>9</v>
      </c>
      <c r="C36" s="175" t="s">
        <v>9</v>
      </c>
      <c r="D36" s="175" t="s">
        <v>9</v>
      </c>
      <c r="E36" s="175" t="s">
        <v>9</v>
      </c>
      <c r="F36" s="175" t="s">
        <v>9</v>
      </c>
      <c r="G36" s="175" t="s">
        <v>9</v>
      </c>
      <c r="H36" s="175" t="s">
        <v>9</v>
      </c>
      <c r="I36" s="175" t="s">
        <v>9</v>
      </c>
    </row>
    <row r="37" spans="1:9" s="37" customFormat="1" ht="12.75">
      <c r="A37" s="44" t="s">
        <v>77</v>
      </c>
      <c r="B37" s="175"/>
      <c r="C37" s="175"/>
      <c r="D37" s="175"/>
      <c r="E37" s="175"/>
      <c r="F37" s="175"/>
      <c r="G37" s="175"/>
      <c r="H37" s="175"/>
      <c r="I37" s="175"/>
    </row>
    <row r="38" spans="1:9" s="37" customFormat="1" ht="12.75">
      <c r="A38" s="168" t="s">
        <v>78</v>
      </c>
      <c r="B38" s="175"/>
      <c r="C38" s="175"/>
      <c r="D38" s="175"/>
      <c r="E38" s="175"/>
      <c r="F38" s="175"/>
      <c r="G38" s="175"/>
      <c r="H38" s="175"/>
      <c r="I38" s="175"/>
    </row>
    <row r="39" spans="1:9" s="37" customFormat="1" ht="12.75">
      <c r="A39" s="167" t="s">
        <v>411</v>
      </c>
      <c r="B39" s="175" t="s">
        <v>9</v>
      </c>
      <c r="C39" s="175" t="s">
        <v>9</v>
      </c>
      <c r="D39" s="175" t="s">
        <v>9</v>
      </c>
      <c r="E39" s="175" t="s">
        <v>9</v>
      </c>
      <c r="F39" s="175" t="s">
        <v>9</v>
      </c>
      <c r="G39" s="175" t="s">
        <v>9</v>
      </c>
      <c r="H39" s="175" t="s">
        <v>9</v>
      </c>
      <c r="I39" s="175" t="s">
        <v>9</v>
      </c>
    </row>
    <row r="40" spans="1:9" s="37" customFormat="1" ht="12.75">
      <c r="A40" s="167" t="s">
        <v>412</v>
      </c>
      <c r="B40" s="175" t="s">
        <v>9</v>
      </c>
      <c r="C40" s="175" t="s">
        <v>9</v>
      </c>
      <c r="D40" s="175" t="s">
        <v>9</v>
      </c>
      <c r="E40" s="175" t="s">
        <v>9</v>
      </c>
      <c r="F40" s="175" t="s">
        <v>9</v>
      </c>
      <c r="G40" s="175" t="s">
        <v>9</v>
      </c>
      <c r="H40" s="175" t="s">
        <v>9</v>
      </c>
      <c r="I40" s="175" t="s">
        <v>9</v>
      </c>
    </row>
    <row r="41" spans="1:9" s="37" customFormat="1" ht="12.75">
      <c r="A41" s="169" t="s">
        <v>413</v>
      </c>
      <c r="B41" s="175" t="s">
        <v>9</v>
      </c>
      <c r="C41" s="175" t="s">
        <v>9</v>
      </c>
      <c r="D41" s="175" t="s">
        <v>9</v>
      </c>
      <c r="E41" s="175" t="s">
        <v>9</v>
      </c>
      <c r="F41" s="175" t="s">
        <v>9</v>
      </c>
      <c r="G41" s="175" t="s">
        <v>9</v>
      </c>
      <c r="H41" s="175" t="s">
        <v>9</v>
      </c>
      <c r="I41" s="175" t="s">
        <v>9</v>
      </c>
    </row>
    <row r="42" spans="1:9" s="37" customFormat="1" ht="12.75">
      <c r="A42" s="167" t="s">
        <v>414</v>
      </c>
      <c r="B42" s="175" t="s">
        <v>9</v>
      </c>
      <c r="C42" s="175" t="s">
        <v>9</v>
      </c>
      <c r="D42" s="175" t="s">
        <v>9</v>
      </c>
      <c r="E42" s="175" t="s">
        <v>9</v>
      </c>
      <c r="F42" s="175" t="s">
        <v>9</v>
      </c>
      <c r="G42" s="175" t="s">
        <v>9</v>
      </c>
      <c r="H42" s="175" t="s">
        <v>9</v>
      </c>
      <c r="I42" s="175" t="s">
        <v>9</v>
      </c>
    </row>
    <row r="43" spans="1:9" s="37" customFormat="1" ht="12.75">
      <c r="A43" s="169" t="s">
        <v>415</v>
      </c>
      <c r="B43" s="175" t="s">
        <v>9</v>
      </c>
      <c r="C43" s="175" t="s">
        <v>9</v>
      </c>
      <c r="D43" s="175" t="s">
        <v>9</v>
      </c>
      <c r="E43" s="175" t="s">
        <v>9</v>
      </c>
      <c r="F43" s="175" t="s">
        <v>9</v>
      </c>
      <c r="G43" s="175" t="s">
        <v>9</v>
      </c>
      <c r="H43" s="175" t="s">
        <v>9</v>
      </c>
      <c r="I43" s="175" t="s">
        <v>9</v>
      </c>
    </row>
    <row r="44" spans="1:9" s="37" customFormat="1" ht="12.75">
      <c r="A44" s="169"/>
      <c r="B44" s="175"/>
      <c r="C44" s="175"/>
      <c r="D44" s="175"/>
      <c r="E44" s="175"/>
      <c r="F44" s="175"/>
      <c r="G44" s="175"/>
      <c r="H44" s="175"/>
      <c r="I44" s="175"/>
    </row>
    <row r="45" spans="1:9" ht="12.75">
      <c r="A45" s="40" t="s">
        <v>223</v>
      </c>
      <c r="B45" s="175"/>
      <c r="C45" s="175"/>
      <c r="D45" s="175"/>
      <c r="E45" s="175"/>
      <c r="F45" s="175"/>
      <c r="G45" s="175"/>
      <c r="H45" s="175"/>
      <c r="I45" s="175"/>
    </row>
    <row r="46" spans="1:9" ht="12.75">
      <c r="A46" s="39" t="s">
        <v>83</v>
      </c>
      <c r="B46" s="178">
        <v>14</v>
      </c>
      <c r="C46" s="178">
        <v>9</v>
      </c>
      <c r="D46" s="178" t="s">
        <v>9</v>
      </c>
      <c r="E46" s="178" t="s">
        <v>9</v>
      </c>
      <c r="F46" s="178" t="s">
        <v>9</v>
      </c>
      <c r="G46" s="178" t="s">
        <v>9</v>
      </c>
      <c r="H46" s="178" t="s">
        <v>9</v>
      </c>
      <c r="I46" s="178" t="s">
        <v>9</v>
      </c>
    </row>
    <row r="47" spans="1:10" s="41" customFormat="1" ht="12.75">
      <c r="A47" s="45" t="s">
        <v>79</v>
      </c>
      <c r="B47" s="175"/>
      <c r="C47" s="175"/>
      <c r="D47" s="175"/>
      <c r="E47" s="175"/>
      <c r="F47" s="175"/>
      <c r="G47" s="175"/>
      <c r="H47" s="175"/>
      <c r="I47" s="175"/>
      <c r="J47" s="7"/>
    </row>
    <row r="48" spans="1:9" ht="12.75">
      <c r="A48" s="39" t="s">
        <v>77</v>
      </c>
      <c r="B48" s="175"/>
      <c r="C48" s="175"/>
      <c r="D48" s="175"/>
      <c r="E48" s="175"/>
      <c r="F48" s="175"/>
      <c r="G48" s="175"/>
      <c r="H48" s="175"/>
      <c r="I48" s="175"/>
    </row>
    <row r="49" spans="1:10" s="41" customFormat="1" ht="12.75">
      <c r="A49" s="40" t="s">
        <v>75</v>
      </c>
      <c r="B49" s="177">
        <v>1865</v>
      </c>
      <c r="C49" s="177">
        <v>3085</v>
      </c>
      <c r="D49" s="177">
        <v>10767</v>
      </c>
      <c r="E49" s="177">
        <v>52471</v>
      </c>
      <c r="F49" s="177">
        <v>24005</v>
      </c>
      <c r="G49" s="177">
        <v>22020</v>
      </c>
      <c r="H49" s="177">
        <v>58822</v>
      </c>
      <c r="I49" s="177">
        <v>62965</v>
      </c>
      <c r="J49" s="7"/>
    </row>
    <row r="50" spans="1:9" ht="12.75">
      <c r="A50" s="39"/>
      <c r="B50" s="177"/>
      <c r="C50" s="177"/>
      <c r="D50" s="177"/>
      <c r="E50" s="177"/>
      <c r="F50" s="177"/>
      <c r="G50" s="177"/>
      <c r="H50" s="177"/>
      <c r="I50" s="177"/>
    </row>
    <row r="51" spans="1:9" s="37" customFormat="1" ht="12.75">
      <c r="A51" s="40" t="s">
        <v>241</v>
      </c>
      <c r="B51" s="177"/>
      <c r="C51" s="177"/>
      <c r="D51" s="177"/>
      <c r="E51" s="177"/>
      <c r="F51" s="177"/>
      <c r="G51" s="177"/>
      <c r="H51" s="177"/>
      <c r="I51" s="177"/>
    </row>
    <row r="52" spans="1:9" s="37" customFormat="1" ht="12.75">
      <c r="A52" s="166" t="s">
        <v>76</v>
      </c>
      <c r="B52" s="177">
        <v>1693</v>
      </c>
      <c r="C52" s="177">
        <v>3016</v>
      </c>
      <c r="D52" s="177">
        <v>10767</v>
      </c>
      <c r="E52" s="177">
        <v>52471</v>
      </c>
      <c r="F52" s="177">
        <v>21766</v>
      </c>
      <c r="G52" s="177">
        <v>21739</v>
      </c>
      <c r="H52" s="177">
        <v>58822</v>
      </c>
      <c r="I52" s="177">
        <v>57615</v>
      </c>
    </row>
    <row r="53" spans="1:9" s="37" customFormat="1" ht="12.75">
      <c r="A53" s="167" t="s">
        <v>387</v>
      </c>
      <c r="B53" s="175">
        <v>1</v>
      </c>
      <c r="C53" s="175">
        <v>4</v>
      </c>
      <c r="D53" s="175" t="s">
        <v>9</v>
      </c>
      <c r="E53" s="175" t="s">
        <v>9</v>
      </c>
      <c r="F53" s="175">
        <v>1702</v>
      </c>
      <c r="G53" s="175">
        <v>926</v>
      </c>
      <c r="H53" s="175" t="s">
        <v>9</v>
      </c>
      <c r="I53" s="175" t="s">
        <v>9</v>
      </c>
    </row>
    <row r="54" spans="1:9" s="37" customFormat="1" ht="12.75">
      <c r="A54" s="167" t="s">
        <v>388</v>
      </c>
      <c r="B54" s="175" t="s">
        <v>9</v>
      </c>
      <c r="C54" s="175" t="s">
        <v>9</v>
      </c>
      <c r="D54" s="175" t="s">
        <v>9</v>
      </c>
      <c r="E54" s="175" t="s">
        <v>9</v>
      </c>
      <c r="F54" s="175" t="s">
        <v>9</v>
      </c>
      <c r="G54" s="175" t="s">
        <v>9</v>
      </c>
      <c r="H54" s="175" t="s">
        <v>9</v>
      </c>
      <c r="I54" s="175" t="s">
        <v>9</v>
      </c>
    </row>
    <row r="55" spans="1:9" s="37" customFormat="1" ht="12.75">
      <c r="A55" s="167" t="s">
        <v>389</v>
      </c>
      <c r="B55" s="175" t="s">
        <v>9</v>
      </c>
      <c r="C55" s="175">
        <v>160</v>
      </c>
      <c r="D55" s="175" t="s">
        <v>9</v>
      </c>
      <c r="E55" s="175" t="s">
        <v>9</v>
      </c>
      <c r="F55" s="175">
        <v>7</v>
      </c>
      <c r="G55" s="175">
        <v>8</v>
      </c>
      <c r="H55" s="175" t="s">
        <v>9</v>
      </c>
      <c r="I55" s="175" t="s">
        <v>9</v>
      </c>
    </row>
    <row r="56" spans="1:9" s="37" customFormat="1" ht="12.75">
      <c r="A56" s="167" t="s">
        <v>390</v>
      </c>
      <c r="B56" s="175" t="s">
        <v>9</v>
      </c>
      <c r="C56" s="175" t="s">
        <v>9</v>
      </c>
      <c r="D56" s="175" t="s">
        <v>9</v>
      </c>
      <c r="E56" s="175" t="s">
        <v>9</v>
      </c>
      <c r="F56" s="175" t="s">
        <v>9</v>
      </c>
      <c r="G56" s="175" t="s">
        <v>9</v>
      </c>
      <c r="H56" s="175" t="s">
        <v>9</v>
      </c>
      <c r="I56" s="175" t="s">
        <v>9</v>
      </c>
    </row>
    <row r="57" spans="1:9" s="37" customFormat="1" ht="12.75">
      <c r="A57" s="167" t="s">
        <v>391</v>
      </c>
      <c r="B57" s="175" t="s">
        <v>9</v>
      </c>
      <c r="C57" s="175" t="s">
        <v>9</v>
      </c>
      <c r="D57" s="175" t="s">
        <v>9</v>
      </c>
      <c r="E57" s="175" t="s">
        <v>9</v>
      </c>
      <c r="F57" s="175" t="s">
        <v>9</v>
      </c>
      <c r="G57" s="175" t="s">
        <v>9</v>
      </c>
      <c r="H57" s="175" t="s">
        <v>9</v>
      </c>
      <c r="I57" s="175" t="s">
        <v>9</v>
      </c>
    </row>
    <row r="58" spans="1:9" s="37" customFormat="1" ht="12.75">
      <c r="A58" s="167" t="s">
        <v>392</v>
      </c>
      <c r="B58" s="175" t="s">
        <v>9</v>
      </c>
      <c r="C58" s="175" t="s">
        <v>9</v>
      </c>
      <c r="D58" s="175" t="s">
        <v>9</v>
      </c>
      <c r="E58" s="175" t="s">
        <v>9</v>
      </c>
      <c r="F58" s="175" t="s">
        <v>9</v>
      </c>
      <c r="G58" s="175" t="s">
        <v>9</v>
      </c>
      <c r="H58" s="175" t="s">
        <v>9</v>
      </c>
      <c r="I58" s="175" t="s">
        <v>9</v>
      </c>
    </row>
    <row r="59" spans="1:9" s="37" customFormat="1" ht="12.75">
      <c r="A59" s="167" t="s">
        <v>393</v>
      </c>
      <c r="B59" s="175" t="s">
        <v>9</v>
      </c>
      <c r="C59" s="175" t="s">
        <v>9</v>
      </c>
      <c r="D59" s="175" t="s">
        <v>9</v>
      </c>
      <c r="E59" s="175" t="s">
        <v>9</v>
      </c>
      <c r="F59" s="175" t="s">
        <v>9</v>
      </c>
      <c r="G59" s="175" t="s">
        <v>9</v>
      </c>
      <c r="H59" s="175" t="s">
        <v>9</v>
      </c>
      <c r="I59" s="175" t="s">
        <v>9</v>
      </c>
    </row>
    <row r="60" spans="1:9" s="37" customFormat="1" ht="12.75">
      <c r="A60" s="167" t="s">
        <v>394</v>
      </c>
      <c r="B60" s="175" t="s">
        <v>9</v>
      </c>
      <c r="C60" s="175" t="s">
        <v>9</v>
      </c>
      <c r="D60" s="175" t="s">
        <v>9</v>
      </c>
      <c r="E60" s="175" t="s">
        <v>9</v>
      </c>
      <c r="F60" s="175" t="s">
        <v>9</v>
      </c>
      <c r="G60" s="175" t="s">
        <v>9</v>
      </c>
      <c r="H60" s="175" t="s">
        <v>9</v>
      </c>
      <c r="I60" s="175" t="s">
        <v>9</v>
      </c>
    </row>
    <row r="61" spans="1:9" s="37" customFormat="1" ht="12.75">
      <c r="A61" s="167" t="s">
        <v>395</v>
      </c>
      <c r="B61" s="175" t="s">
        <v>9</v>
      </c>
      <c r="C61" s="175" t="s">
        <v>9</v>
      </c>
      <c r="D61" s="175" t="s">
        <v>9</v>
      </c>
      <c r="E61" s="175" t="s">
        <v>9</v>
      </c>
      <c r="F61" s="175" t="s">
        <v>9</v>
      </c>
      <c r="G61" s="175" t="s">
        <v>9</v>
      </c>
      <c r="H61" s="175" t="s">
        <v>9</v>
      </c>
      <c r="I61" s="175" t="s">
        <v>9</v>
      </c>
    </row>
    <row r="62" spans="1:9" s="37" customFormat="1" ht="12.75">
      <c r="A62" s="167" t="s">
        <v>396</v>
      </c>
      <c r="B62" s="175">
        <v>18</v>
      </c>
      <c r="C62" s="175">
        <v>46</v>
      </c>
      <c r="D62" s="175">
        <v>6375</v>
      </c>
      <c r="E62" s="175">
        <v>5559</v>
      </c>
      <c r="F62" s="175">
        <v>1298</v>
      </c>
      <c r="G62" s="175">
        <v>3256</v>
      </c>
      <c r="H62" s="175">
        <v>3010</v>
      </c>
      <c r="I62" s="175">
        <v>4557</v>
      </c>
    </row>
    <row r="63" spans="1:9" s="37" customFormat="1" ht="12.75">
      <c r="A63" s="167" t="s">
        <v>397</v>
      </c>
      <c r="B63" s="175" t="s">
        <v>9</v>
      </c>
      <c r="C63" s="175" t="s">
        <v>9</v>
      </c>
      <c r="D63" s="175" t="s">
        <v>9</v>
      </c>
      <c r="E63" s="175" t="s">
        <v>9</v>
      </c>
      <c r="F63" s="175" t="s">
        <v>9</v>
      </c>
      <c r="G63" s="175" t="s">
        <v>9</v>
      </c>
      <c r="H63" s="175">
        <v>8354</v>
      </c>
      <c r="I63" s="175">
        <v>11909</v>
      </c>
    </row>
    <row r="64" spans="1:9" s="37" customFormat="1" ht="12.75">
      <c r="A64" s="167" t="s">
        <v>398</v>
      </c>
      <c r="B64" s="175" t="s">
        <v>9</v>
      </c>
      <c r="C64" s="175" t="s">
        <v>9</v>
      </c>
      <c r="D64" s="175" t="s">
        <v>9</v>
      </c>
      <c r="E64" s="175" t="s">
        <v>9</v>
      </c>
      <c r="F64" s="175">
        <v>1886</v>
      </c>
      <c r="G64" s="175">
        <v>433</v>
      </c>
      <c r="H64" s="175" t="s">
        <v>9</v>
      </c>
      <c r="I64" s="175" t="s">
        <v>9</v>
      </c>
    </row>
    <row r="65" spans="1:9" ht="12.75">
      <c r="A65" s="167" t="s">
        <v>399</v>
      </c>
      <c r="B65" s="175" t="s">
        <v>9</v>
      </c>
      <c r="C65" s="175" t="s">
        <v>9</v>
      </c>
      <c r="D65" s="175" t="s">
        <v>9</v>
      </c>
      <c r="E65" s="175" t="s">
        <v>9</v>
      </c>
      <c r="F65" s="175" t="s">
        <v>9</v>
      </c>
      <c r="G65" s="175" t="s">
        <v>9</v>
      </c>
      <c r="H65" s="175" t="s">
        <v>9</v>
      </c>
      <c r="I65" s="175" t="s">
        <v>9</v>
      </c>
    </row>
    <row r="66" spans="1:9" ht="12.75">
      <c r="A66" s="167" t="s">
        <v>400</v>
      </c>
      <c r="B66" s="175" t="s">
        <v>9</v>
      </c>
      <c r="C66" s="175" t="s">
        <v>9</v>
      </c>
      <c r="D66" s="175" t="s">
        <v>9</v>
      </c>
      <c r="E66" s="175" t="s">
        <v>9</v>
      </c>
      <c r="F66" s="175" t="s">
        <v>9</v>
      </c>
      <c r="G66" s="175" t="s">
        <v>9</v>
      </c>
      <c r="H66" s="175" t="s">
        <v>9</v>
      </c>
      <c r="I66" s="175" t="s">
        <v>9</v>
      </c>
    </row>
    <row r="67" spans="1:9" ht="12.75">
      <c r="A67" s="167" t="s">
        <v>401</v>
      </c>
      <c r="B67" s="175">
        <v>1674</v>
      </c>
      <c r="C67" s="175">
        <v>2801</v>
      </c>
      <c r="D67" s="175">
        <v>2027</v>
      </c>
      <c r="E67" s="175">
        <v>45420</v>
      </c>
      <c r="F67" s="175">
        <v>11261</v>
      </c>
      <c r="G67" s="175">
        <v>13094</v>
      </c>
      <c r="H67" s="175">
        <v>6760</v>
      </c>
      <c r="I67" s="175">
        <v>7300</v>
      </c>
    </row>
    <row r="68" spans="1:9" ht="12.75">
      <c r="A68" s="167" t="s">
        <v>402</v>
      </c>
      <c r="B68" s="175" t="s">
        <v>9</v>
      </c>
      <c r="C68" s="175" t="s">
        <v>9</v>
      </c>
      <c r="D68" s="175" t="s">
        <v>9</v>
      </c>
      <c r="E68" s="175" t="s">
        <v>9</v>
      </c>
      <c r="F68" s="175" t="s">
        <v>9</v>
      </c>
      <c r="G68" s="175" t="s">
        <v>9</v>
      </c>
      <c r="H68" s="175" t="s">
        <v>9</v>
      </c>
      <c r="I68" s="175" t="s">
        <v>9</v>
      </c>
    </row>
    <row r="69" spans="1:9" ht="12.75">
      <c r="A69" s="167" t="s">
        <v>403</v>
      </c>
      <c r="B69" s="175" t="s">
        <v>9</v>
      </c>
      <c r="C69" s="175" t="s">
        <v>9</v>
      </c>
      <c r="D69" s="175" t="s">
        <v>9</v>
      </c>
      <c r="E69" s="175" t="s">
        <v>9</v>
      </c>
      <c r="F69" s="175" t="s">
        <v>9</v>
      </c>
      <c r="G69" s="175" t="s">
        <v>9</v>
      </c>
      <c r="H69" s="175" t="s">
        <v>9</v>
      </c>
      <c r="I69" s="175" t="s">
        <v>9</v>
      </c>
    </row>
    <row r="70" spans="1:9" ht="12.75">
      <c r="A70" s="167" t="s">
        <v>404</v>
      </c>
      <c r="B70" s="175" t="s">
        <v>9</v>
      </c>
      <c r="C70" s="175" t="s">
        <v>9</v>
      </c>
      <c r="D70" s="175" t="s">
        <v>9</v>
      </c>
      <c r="E70" s="175" t="s">
        <v>9</v>
      </c>
      <c r="F70" s="175" t="s">
        <v>9</v>
      </c>
      <c r="G70" s="175" t="s">
        <v>9</v>
      </c>
      <c r="H70" s="175" t="s">
        <v>9</v>
      </c>
      <c r="I70" s="175" t="s">
        <v>9</v>
      </c>
    </row>
    <row r="71" spans="1:9" ht="12.75">
      <c r="A71" s="167" t="s">
        <v>405</v>
      </c>
      <c r="B71" s="175" t="s">
        <v>9</v>
      </c>
      <c r="C71" s="175" t="s">
        <v>9</v>
      </c>
      <c r="D71" s="175" t="s">
        <v>9</v>
      </c>
      <c r="E71" s="175" t="s">
        <v>9</v>
      </c>
      <c r="F71" s="175" t="s">
        <v>9</v>
      </c>
      <c r="G71" s="175" t="s">
        <v>9</v>
      </c>
      <c r="H71" s="175" t="s">
        <v>9</v>
      </c>
      <c r="I71" s="175" t="s">
        <v>9</v>
      </c>
    </row>
    <row r="72" spans="1:9" ht="12.75">
      <c r="A72" s="167" t="s">
        <v>406</v>
      </c>
      <c r="B72" s="175" t="s">
        <v>9</v>
      </c>
      <c r="C72" s="175" t="s">
        <v>9</v>
      </c>
      <c r="D72" s="175" t="s">
        <v>9</v>
      </c>
      <c r="E72" s="175" t="s">
        <v>9</v>
      </c>
      <c r="F72" s="175" t="s">
        <v>9</v>
      </c>
      <c r="G72" s="175" t="s">
        <v>9</v>
      </c>
      <c r="H72" s="175" t="s">
        <v>9</v>
      </c>
      <c r="I72" s="175" t="s">
        <v>9</v>
      </c>
    </row>
    <row r="73" spans="1:9" ht="12.75">
      <c r="A73" s="167" t="s">
        <v>407</v>
      </c>
      <c r="B73" s="175" t="s">
        <v>9</v>
      </c>
      <c r="C73" s="175">
        <v>5</v>
      </c>
      <c r="D73" s="175">
        <v>2365</v>
      </c>
      <c r="E73" s="175">
        <v>1492</v>
      </c>
      <c r="F73" s="175">
        <v>5612</v>
      </c>
      <c r="G73" s="175">
        <v>4022</v>
      </c>
      <c r="H73" s="175">
        <v>40698</v>
      </c>
      <c r="I73" s="175">
        <v>33849</v>
      </c>
    </row>
    <row r="74" spans="1:9" ht="12.75">
      <c r="A74" s="167" t="s">
        <v>408</v>
      </c>
      <c r="B74" s="175" t="s">
        <v>9</v>
      </c>
      <c r="C74" s="175" t="s">
        <v>9</v>
      </c>
      <c r="D74" s="175" t="s">
        <v>9</v>
      </c>
      <c r="E74" s="175" t="s">
        <v>9</v>
      </c>
      <c r="F74" s="175" t="s">
        <v>9</v>
      </c>
      <c r="G74" s="175" t="s">
        <v>9</v>
      </c>
      <c r="H74" s="175" t="s">
        <v>9</v>
      </c>
      <c r="I74" s="175" t="s">
        <v>9</v>
      </c>
    </row>
    <row r="75" spans="1:9" ht="12.75">
      <c r="A75" s="167" t="s">
        <v>409</v>
      </c>
      <c r="B75" s="175" t="s">
        <v>9</v>
      </c>
      <c r="C75" s="175" t="s">
        <v>9</v>
      </c>
      <c r="D75" s="175" t="s">
        <v>9</v>
      </c>
      <c r="E75" s="175" t="s">
        <v>9</v>
      </c>
      <c r="F75" s="175" t="s">
        <v>9</v>
      </c>
      <c r="G75" s="175" t="s">
        <v>9</v>
      </c>
      <c r="H75" s="175" t="s">
        <v>9</v>
      </c>
      <c r="I75" s="175" t="s">
        <v>9</v>
      </c>
    </row>
    <row r="76" spans="1:9" ht="12.75">
      <c r="A76" s="167" t="s">
        <v>410</v>
      </c>
      <c r="B76" s="175" t="s">
        <v>9</v>
      </c>
      <c r="C76" s="175" t="s">
        <v>9</v>
      </c>
      <c r="D76" s="175" t="s">
        <v>9</v>
      </c>
      <c r="E76" s="175" t="s">
        <v>9</v>
      </c>
      <c r="F76" s="175" t="s">
        <v>9</v>
      </c>
      <c r="G76" s="175" t="s">
        <v>9</v>
      </c>
      <c r="H76" s="175" t="s">
        <v>9</v>
      </c>
      <c r="I76" s="175" t="s">
        <v>9</v>
      </c>
    </row>
    <row r="77" spans="1:9" ht="12.75">
      <c r="A77" s="44" t="s">
        <v>77</v>
      </c>
      <c r="B77" s="175"/>
      <c r="C77" s="175"/>
      <c r="D77" s="175"/>
      <c r="E77" s="175"/>
      <c r="F77" s="175"/>
      <c r="G77" s="175"/>
      <c r="H77" s="175"/>
      <c r="I77" s="175"/>
    </row>
    <row r="78" spans="1:9" ht="12.75">
      <c r="A78" s="168" t="s">
        <v>78</v>
      </c>
      <c r="B78" s="175"/>
      <c r="C78" s="175"/>
      <c r="D78" s="175"/>
      <c r="E78" s="175"/>
      <c r="F78" s="175"/>
      <c r="G78" s="175"/>
      <c r="H78" s="175"/>
      <c r="I78" s="175"/>
    </row>
    <row r="79" spans="1:9" ht="12.75">
      <c r="A79" s="167" t="s">
        <v>411</v>
      </c>
      <c r="B79" s="175" t="s">
        <v>9</v>
      </c>
      <c r="C79" s="175" t="s">
        <v>9</v>
      </c>
      <c r="D79" s="175" t="s">
        <v>9</v>
      </c>
      <c r="E79" s="175" t="s">
        <v>9</v>
      </c>
      <c r="F79" s="175" t="s">
        <v>9</v>
      </c>
      <c r="G79" s="175" t="s">
        <v>9</v>
      </c>
      <c r="H79" s="175" t="s">
        <v>9</v>
      </c>
      <c r="I79" s="175" t="s">
        <v>9</v>
      </c>
    </row>
    <row r="80" spans="1:9" ht="12.75">
      <c r="A80" s="167" t="s">
        <v>412</v>
      </c>
      <c r="B80" s="175" t="s">
        <v>9</v>
      </c>
      <c r="C80" s="175" t="s">
        <v>9</v>
      </c>
      <c r="D80" s="175" t="s">
        <v>9</v>
      </c>
      <c r="E80" s="175" t="s">
        <v>9</v>
      </c>
      <c r="F80" s="175" t="s">
        <v>9</v>
      </c>
      <c r="G80" s="175" t="s">
        <v>9</v>
      </c>
      <c r="H80" s="175" t="s">
        <v>9</v>
      </c>
      <c r="I80" s="175" t="s">
        <v>9</v>
      </c>
    </row>
    <row r="81" spans="1:9" s="37" customFormat="1" ht="12.75">
      <c r="A81" s="169" t="s">
        <v>413</v>
      </c>
      <c r="B81" s="175" t="s">
        <v>9</v>
      </c>
      <c r="C81" s="175" t="s">
        <v>9</v>
      </c>
      <c r="D81" s="175" t="s">
        <v>9</v>
      </c>
      <c r="E81" s="175" t="s">
        <v>9</v>
      </c>
      <c r="F81" s="175">
        <v>52</v>
      </c>
      <c r="G81" s="175">
        <v>179</v>
      </c>
      <c r="H81" s="175" t="s">
        <v>9</v>
      </c>
      <c r="I81" s="175" t="s">
        <v>9</v>
      </c>
    </row>
    <row r="82" spans="1:9" s="37" customFormat="1" ht="12.75">
      <c r="A82" s="167" t="s">
        <v>414</v>
      </c>
      <c r="B82" s="175" t="s">
        <v>9</v>
      </c>
      <c r="C82" s="175" t="s">
        <v>9</v>
      </c>
      <c r="D82" s="175" t="s">
        <v>9</v>
      </c>
      <c r="E82" s="175" t="s">
        <v>9</v>
      </c>
      <c r="F82" s="175">
        <v>2187</v>
      </c>
      <c r="G82" s="175">
        <v>102</v>
      </c>
      <c r="H82" s="175" t="s">
        <v>9</v>
      </c>
      <c r="I82" s="175" t="s">
        <v>9</v>
      </c>
    </row>
    <row r="83" spans="1:9" s="37" customFormat="1" ht="12.75">
      <c r="A83" s="169" t="s">
        <v>415</v>
      </c>
      <c r="B83" s="175" t="s">
        <v>9</v>
      </c>
      <c r="C83" s="175" t="s">
        <v>9</v>
      </c>
      <c r="D83" s="175" t="s">
        <v>9</v>
      </c>
      <c r="E83" s="175" t="s">
        <v>9</v>
      </c>
      <c r="F83" s="175" t="s">
        <v>9</v>
      </c>
      <c r="G83" s="175" t="s">
        <v>9</v>
      </c>
      <c r="H83" s="175" t="s">
        <v>9</v>
      </c>
      <c r="I83" s="175" t="s">
        <v>9</v>
      </c>
    </row>
    <row r="84" spans="1:9" ht="12.75">
      <c r="A84" s="39" t="s">
        <v>77</v>
      </c>
      <c r="B84" s="175"/>
      <c r="C84" s="175"/>
      <c r="D84" s="175"/>
      <c r="E84" s="175"/>
      <c r="F84" s="175"/>
      <c r="G84" s="175"/>
      <c r="H84" s="175"/>
      <c r="I84" s="175"/>
    </row>
    <row r="85" spans="1:9" ht="12.75">
      <c r="A85" s="40" t="s">
        <v>223</v>
      </c>
      <c r="B85" s="175"/>
      <c r="C85" s="175"/>
      <c r="D85" s="175"/>
      <c r="E85" s="175"/>
      <c r="F85" s="175"/>
      <c r="G85" s="175"/>
      <c r="H85" s="175"/>
      <c r="I85" s="175"/>
    </row>
    <row r="86" spans="1:10" ht="12.75">
      <c r="A86" s="39" t="s">
        <v>81</v>
      </c>
      <c r="B86" s="175">
        <v>86</v>
      </c>
      <c r="C86" s="175" t="s">
        <v>9</v>
      </c>
      <c r="D86" s="175" t="s">
        <v>9</v>
      </c>
      <c r="E86" s="175" t="s">
        <v>9</v>
      </c>
      <c r="F86" s="175" t="s">
        <v>9</v>
      </c>
      <c r="G86" s="175" t="s">
        <v>9</v>
      </c>
      <c r="H86" s="175" t="s">
        <v>9</v>
      </c>
      <c r="I86" s="175" t="s">
        <v>9</v>
      </c>
      <c r="J86" s="41"/>
    </row>
    <row r="87" spans="1:9" ht="13.5" thickBot="1">
      <c r="A87" s="47" t="s">
        <v>82</v>
      </c>
      <c r="B87" s="176" t="s">
        <v>9</v>
      </c>
      <c r="C87" s="176" t="s">
        <v>9</v>
      </c>
      <c r="D87" s="176" t="s">
        <v>9</v>
      </c>
      <c r="E87" s="176" t="s">
        <v>9</v>
      </c>
      <c r="F87" s="176" t="s">
        <v>9</v>
      </c>
      <c r="G87" s="176" t="s">
        <v>9</v>
      </c>
      <c r="H87" s="176" t="s">
        <v>9</v>
      </c>
      <c r="I87" s="176" t="s">
        <v>9</v>
      </c>
    </row>
    <row r="88" spans="1:14" s="37" customFormat="1" ht="12.75">
      <c r="A88" s="51" t="s">
        <v>270</v>
      </c>
      <c r="C88" s="71"/>
      <c r="D88" s="71"/>
      <c r="E88" s="46"/>
      <c r="G88" s="71"/>
      <c r="H88" s="71"/>
      <c r="I88" s="46"/>
      <c r="K88" s="72"/>
      <c r="L88" s="73"/>
      <c r="M88" s="74"/>
      <c r="N88" s="74"/>
    </row>
    <row r="89" ht="12.75">
      <c r="A89" s="37" t="s">
        <v>77</v>
      </c>
    </row>
    <row r="90" ht="12.75">
      <c r="A90" s="37" t="s">
        <v>77</v>
      </c>
    </row>
    <row r="91" ht="12.75">
      <c r="A91" s="37" t="s">
        <v>77</v>
      </c>
    </row>
    <row r="92" ht="12.75">
      <c r="A92" s="37" t="s">
        <v>77</v>
      </c>
    </row>
    <row r="93" spans="1:10" ht="12.75">
      <c r="A93" s="37" t="s">
        <v>77</v>
      </c>
      <c r="J93" s="41"/>
    </row>
    <row r="94" ht="12.75">
      <c r="A94" s="37" t="s">
        <v>77</v>
      </c>
    </row>
    <row r="95" ht="12.75">
      <c r="A95" s="37" t="s">
        <v>77</v>
      </c>
    </row>
    <row r="96" ht="12.75">
      <c r="A96" s="37" t="s">
        <v>77</v>
      </c>
    </row>
    <row r="97" spans="1:10" ht="12.75">
      <c r="A97" s="37"/>
      <c r="J97" s="41"/>
    </row>
    <row r="98" spans="1:10" ht="12.75">
      <c r="A98" s="37"/>
      <c r="J98" s="41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</sheetData>
  <mergeCells count="7">
    <mergeCell ref="A1:I1"/>
    <mergeCell ref="F5:G5"/>
    <mergeCell ref="H5:I5"/>
    <mergeCell ref="A5:A6"/>
    <mergeCell ref="A3:I3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T104"/>
  <sheetViews>
    <sheetView showGridLines="0" zoomScale="50" zoomScaleNormal="50" workbookViewId="0" topLeftCell="A1">
      <selection activeCell="O39" sqref="O39"/>
    </sheetView>
  </sheetViews>
  <sheetFormatPr defaultColWidth="11.421875" defaultRowHeight="12.75"/>
  <cols>
    <col min="1" max="1" width="38.57421875" style="83" customWidth="1"/>
    <col min="2" max="2" width="11.421875" style="83" customWidth="1"/>
    <col min="3" max="9" width="11.57421875" style="83" customWidth="1"/>
    <col min="10" max="10" width="12.57421875" style="83" customWidth="1"/>
    <col min="11" max="11" width="11.57421875" style="83" customWidth="1"/>
    <col min="12" max="13" width="11.57421875" style="79" customWidth="1"/>
    <col min="14" max="16384" width="11.421875" style="83" customWidth="1"/>
  </cols>
  <sheetData>
    <row r="1" spans="1:13" s="288" customFormat="1" ht="18">
      <c r="A1" s="459" t="s">
        <v>248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9" ht="12.75">
      <c r="A2" s="92"/>
      <c r="B2" s="92"/>
      <c r="C2" s="92"/>
      <c r="D2" s="92"/>
      <c r="E2" s="92"/>
      <c r="F2" s="92"/>
      <c r="G2" s="92"/>
      <c r="H2" s="92"/>
      <c r="I2" s="92"/>
    </row>
    <row r="3" spans="1:14" ht="15">
      <c r="A3" s="458" t="s">
        <v>416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135"/>
    </row>
    <row r="4" spans="1:14" ht="15" thickBot="1">
      <c r="A4" s="135"/>
      <c r="B4" s="85"/>
      <c r="C4" s="85"/>
      <c r="D4" s="85"/>
      <c r="E4" s="85"/>
      <c r="F4" s="85"/>
      <c r="G4" s="85"/>
      <c r="H4" s="85"/>
      <c r="I4" s="85"/>
      <c r="J4" s="135"/>
      <c r="K4" s="135"/>
      <c r="L4" s="85"/>
      <c r="M4" s="85"/>
      <c r="N4" s="135"/>
    </row>
    <row r="5" spans="1:13" ht="12.75">
      <c r="A5" s="456" t="s">
        <v>259</v>
      </c>
      <c r="B5" s="449" t="s">
        <v>261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13" ht="12.75">
      <c r="A6" s="457"/>
      <c r="B6" s="472" t="s">
        <v>85</v>
      </c>
      <c r="C6" s="473"/>
      <c r="D6" s="472" t="s">
        <v>2</v>
      </c>
      <c r="E6" s="473"/>
      <c r="F6" s="472" t="s">
        <v>5</v>
      </c>
      <c r="G6" s="473"/>
      <c r="H6" s="472" t="s">
        <v>3</v>
      </c>
      <c r="I6" s="473"/>
      <c r="J6" s="472" t="s">
        <v>4</v>
      </c>
      <c r="K6" s="451"/>
      <c r="L6" s="472" t="s">
        <v>84</v>
      </c>
      <c r="M6" s="455"/>
    </row>
    <row r="7" spans="1:13" ht="13.5" thickBot="1">
      <c r="A7" s="289"/>
      <c r="B7" s="182">
        <v>2004</v>
      </c>
      <c r="C7" s="182">
        <v>2005</v>
      </c>
      <c r="D7" s="182">
        <v>2004</v>
      </c>
      <c r="E7" s="182">
        <v>2005</v>
      </c>
      <c r="F7" s="182">
        <v>2004</v>
      </c>
      <c r="G7" s="182">
        <v>2005</v>
      </c>
      <c r="H7" s="182">
        <v>2004</v>
      </c>
      <c r="I7" s="182">
        <v>2005</v>
      </c>
      <c r="J7" s="182">
        <v>2004</v>
      </c>
      <c r="K7" s="182">
        <v>2005</v>
      </c>
      <c r="L7" s="182">
        <v>2004</v>
      </c>
      <c r="M7" s="182">
        <v>2005</v>
      </c>
    </row>
    <row r="8" spans="1:13" ht="12.75">
      <c r="A8" s="290" t="s">
        <v>74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2"/>
      <c r="M8" s="292"/>
    </row>
    <row r="9" spans="1:13" ht="12.75">
      <c r="A9" s="79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4"/>
      <c r="M9" s="294"/>
    </row>
    <row r="10" spans="1:13" s="295" customFormat="1" ht="12.75">
      <c r="A10" s="80" t="s">
        <v>75</v>
      </c>
      <c r="B10" s="197">
        <v>17415</v>
      </c>
      <c r="C10" s="197">
        <v>6618</v>
      </c>
      <c r="D10" s="197">
        <v>671974</v>
      </c>
      <c r="E10" s="197">
        <v>1116673</v>
      </c>
      <c r="F10" s="197">
        <v>2103366</v>
      </c>
      <c r="G10" s="197">
        <v>2113711</v>
      </c>
      <c r="H10" s="197">
        <v>755857</v>
      </c>
      <c r="I10" s="197">
        <v>787443</v>
      </c>
      <c r="J10" s="197">
        <v>44799</v>
      </c>
      <c r="K10" s="197">
        <v>32314</v>
      </c>
      <c r="L10" s="197">
        <v>52831475</v>
      </c>
      <c r="M10" s="197">
        <v>52828975</v>
      </c>
    </row>
    <row r="11" spans="1:13" ht="12.75">
      <c r="A11" s="79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s="79" customFormat="1" ht="12.75">
      <c r="A12" s="154" t="s">
        <v>241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13" s="79" customFormat="1" ht="12.75">
      <c r="A13" s="296" t="s">
        <v>76</v>
      </c>
      <c r="B13" s="197">
        <v>16976</v>
      </c>
      <c r="C13" s="197">
        <v>3985</v>
      </c>
      <c r="D13" s="197">
        <v>671525</v>
      </c>
      <c r="E13" s="197">
        <v>1116520</v>
      </c>
      <c r="F13" s="197">
        <v>2103366</v>
      </c>
      <c r="G13" s="197">
        <v>2113711</v>
      </c>
      <c r="H13" s="197">
        <v>743627</v>
      </c>
      <c r="I13" s="197">
        <v>775235</v>
      </c>
      <c r="J13" s="197">
        <v>44799</v>
      </c>
      <c r="K13" s="197">
        <v>32314</v>
      </c>
      <c r="L13" s="197">
        <v>52326687</v>
      </c>
      <c r="M13" s="197">
        <v>52324187</v>
      </c>
    </row>
    <row r="14" spans="1:13" s="79" customFormat="1" ht="12.75">
      <c r="A14" s="297" t="s">
        <v>387</v>
      </c>
      <c r="B14" s="196">
        <v>1043</v>
      </c>
      <c r="C14" s="196">
        <v>714</v>
      </c>
      <c r="D14" s="196">
        <v>115951</v>
      </c>
      <c r="E14" s="196">
        <v>81593</v>
      </c>
      <c r="F14" s="196">
        <v>286393</v>
      </c>
      <c r="G14" s="196">
        <v>286393</v>
      </c>
      <c r="H14" s="196" t="s">
        <v>9</v>
      </c>
      <c r="I14" s="196" t="s">
        <v>9</v>
      </c>
      <c r="J14" s="196" t="s">
        <v>9</v>
      </c>
      <c r="K14" s="196" t="s">
        <v>9</v>
      </c>
      <c r="L14" s="196">
        <v>369614</v>
      </c>
      <c r="M14" s="196">
        <v>369614</v>
      </c>
    </row>
    <row r="15" spans="1:13" s="79" customFormat="1" ht="12.75">
      <c r="A15" s="297" t="s">
        <v>388</v>
      </c>
      <c r="B15" s="196" t="s">
        <v>9</v>
      </c>
      <c r="C15" s="196" t="s">
        <v>9</v>
      </c>
      <c r="D15" s="196">
        <v>9724</v>
      </c>
      <c r="E15" s="196">
        <v>2229</v>
      </c>
      <c r="F15" s="196" t="s">
        <v>9</v>
      </c>
      <c r="G15" s="196" t="s">
        <v>9</v>
      </c>
      <c r="H15" s="196" t="s">
        <v>9</v>
      </c>
      <c r="I15" s="196" t="s">
        <v>9</v>
      </c>
      <c r="J15" s="196" t="s">
        <v>9</v>
      </c>
      <c r="K15" s="196" t="s">
        <v>9</v>
      </c>
      <c r="L15" s="196" t="s">
        <v>9</v>
      </c>
      <c r="M15" s="196" t="s">
        <v>9</v>
      </c>
    </row>
    <row r="16" spans="1:13" s="79" customFormat="1" ht="12.75">
      <c r="A16" s="297" t="s">
        <v>389</v>
      </c>
      <c r="B16" s="196">
        <v>110</v>
      </c>
      <c r="C16" s="196" t="s">
        <v>9</v>
      </c>
      <c r="D16" s="196">
        <v>4428</v>
      </c>
      <c r="E16" s="196">
        <v>8600</v>
      </c>
      <c r="F16" s="196">
        <v>41287</v>
      </c>
      <c r="G16" s="196">
        <v>41287</v>
      </c>
      <c r="H16" s="196" t="s">
        <v>9</v>
      </c>
      <c r="I16" s="196" t="s">
        <v>9</v>
      </c>
      <c r="J16" s="196">
        <v>20</v>
      </c>
      <c r="K16" s="196" t="s">
        <v>9</v>
      </c>
      <c r="L16" s="196">
        <v>488</v>
      </c>
      <c r="M16" s="196">
        <v>488</v>
      </c>
    </row>
    <row r="17" spans="1:13" s="79" customFormat="1" ht="12.75">
      <c r="A17" s="297" t="s">
        <v>390</v>
      </c>
      <c r="B17" s="196" t="s">
        <v>9</v>
      </c>
      <c r="C17" s="196" t="s">
        <v>9</v>
      </c>
      <c r="D17" s="196" t="s">
        <v>9</v>
      </c>
      <c r="E17" s="196" t="s">
        <v>9</v>
      </c>
      <c r="F17" s="196" t="s">
        <v>9</v>
      </c>
      <c r="G17" s="196" t="s">
        <v>9</v>
      </c>
      <c r="H17" s="196" t="s">
        <v>9</v>
      </c>
      <c r="I17" s="196" t="s">
        <v>9</v>
      </c>
      <c r="J17" s="196" t="s">
        <v>9</v>
      </c>
      <c r="K17" s="196" t="s">
        <v>9</v>
      </c>
      <c r="L17" s="196" t="s">
        <v>9</v>
      </c>
      <c r="M17" s="196" t="s">
        <v>9</v>
      </c>
    </row>
    <row r="18" spans="1:13" s="79" customFormat="1" ht="12.75">
      <c r="A18" s="297" t="s">
        <v>391</v>
      </c>
      <c r="B18" s="196" t="s">
        <v>9</v>
      </c>
      <c r="C18" s="196" t="s">
        <v>9</v>
      </c>
      <c r="D18" s="196">
        <v>115</v>
      </c>
      <c r="E18" s="196" t="s">
        <v>9</v>
      </c>
      <c r="F18" s="196">
        <v>11552</v>
      </c>
      <c r="G18" s="196">
        <v>11368</v>
      </c>
      <c r="H18" s="196" t="s">
        <v>9</v>
      </c>
      <c r="I18" s="196" t="s">
        <v>9</v>
      </c>
      <c r="J18" s="196" t="s">
        <v>9</v>
      </c>
      <c r="K18" s="196" t="s">
        <v>9</v>
      </c>
      <c r="L18" s="196" t="s">
        <v>9</v>
      </c>
      <c r="M18" s="196" t="s">
        <v>9</v>
      </c>
    </row>
    <row r="19" spans="1:13" s="79" customFormat="1" ht="12.75">
      <c r="A19" s="297" t="s">
        <v>392</v>
      </c>
      <c r="B19" s="196" t="s">
        <v>9</v>
      </c>
      <c r="C19" s="196" t="s">
        <v>9</v>
      </c>
      <c r="D19" s="196">
        <v>1452</v>
      </c>
      <c r="E19" s="196">
        <v>819</v>
      </c>
      <c r="F19" s="196" t="s">
        <v>9</v>
      </c>
      <c r="G19" s="196" t="s">
        <v>9</v>
      </c>
      <c r="H19" s="196" t="s">
        <v>9</v>
      </c>
      <c r="I19" s="196" t="s">
        <v>9</v>
      </c>
      <c r="J19" s="196" t="s">
        <v>9</v>
      </c>
      <c r="K19" s="196" t="s">
        <v>9</v>
      </c>
      <c r="L19" s="196" t="s">
        <v>9</v>
      </c>
      <c r="M19" s="196" t="s">
        <v>9</v>
      </c>
    </row>
    <row r="20" spans="1:13" s="79" customFormat="1" ht="12.75">
      <c r="A20" s="297" t="s">
        <v>393</v>
      </c>
      <c r="B20" s="196" t="s">
        <v>9</v>
      </c>
      <c r="C20" s="196" t="s">
        <v>9</v>
      </c>
      <c r="D20" s="196">
        <v>411</v>
      </c>
      <c r="E20" s="196" t="s">
        <v>9</v>
      </c>
      <c r="F20" s="196" t="s">
        <v>9</v>
      </c>
      <c r="G20" s="196" t="s">
        <v>9</v>
      </c>
      <c r="H20" s="196" t="s">
        <v>9</v>
      </c>
      <c r="I20" s="196" t="s">
        <v>9</v>
      </c>
      <c r="J20" s="196" t="s">
        <v>9</v>
      </c>
      <c r="K20" s="196" t="s">
        <v>9</v>
      </c>
      <c r="L20" s="196" t="s">
        <v>9</v>
      </c>
      <c r="M20" s="196" t="s">
        <v>9</v>
      </c>
    </row>
    <row r="21" spans="1:13" s="79" customFormat="1" ht="12.75">
      <c r="A21" s="297" t="s">
        <v>394</v>
      </c>
      <c r="B21" s="196" t="s">
        <v>9</v>
      </c>
      <c r="C21" s="196" t="s">
        <v>9</v>
      </c>
      <c r="D21" s="196" t="s">
        <v>9</v>
      </c>
      <c r="E21" s="196" t="s">
        <v>9</v>
      </c>
      <c r="F21" s="196" t="s">
        <v>9</v>
      </c>
      <c r="G21" s="196" t="s">
        <v>9</v>
      </c>
      <c r="H21" s="196" t="s">
        <v>9</v>
      </c>
      <c r="I21" s="196" t="s">
        <v>9</v>
      </c>
      <c r="J21" s="196" t="s">
        <v>9</v>
      </c>
      <c r="K21" s="196" t="s">
        <v>9</v>
      </c>
      <c r="L21" s="196" t="s">
        <v>9</v>
      </c>
      <c r="M21" s="196" t="s">
        <v>9</v>
      </c>
    </row>
    <row r="22" spans="1:13" s="79" customFormat="1" ht="12.75">
      <c r="A22" s="297" t="s">
        <v>395</v>
      </c>
      <c r="B22" s="196" t="s">
        <v>9</v>
      </c>
      <c r="C22" s="196" t="s">
        <v>9</v>
      </c>
      <c r="D22" s="196" t="s">
        <v>9</v>
      </c>
      <c r="E22" s="196" t="s">
        <v>9</v>
      </c>
      <c r="F22" s="196" t="s">
        <v>9</v>
      </c>
      <c r="G22" s="196" t="s">
        <v>9</v>
      </c>
      <c r="H22" s="196" t="s">
        <v>9</v>
      </c>
      <c r="I22" s="196">
        <v>564289</v>
      </c>
      <c r="J22" s="196" t="s">
        <v>9</v>
      </c>
      <c r="K22" s="196" t="s">
        <v>9</v>
      </c>
      <c r="L22" s="196" t="s">
        <v>9</v>
      </c>
      <c r="M22" s="196" t="s">
        <v>9</v>
      </c>
    </row>
    <row r="23" spans="1:13" s="79" customFormat="1" ht="12.75">
      <c r="A23" s="297" t="s">
        <v>396</v>
      </c>
      <c r="B23" s="196">
        <v>14569</v>
      </c>
      <c r="C23" s="196">
        <v>2291</v>
      </c>
      <c r="D23" s="196">
        <v>315532</v>
      </c>
      <c r="E23" s="196">
        <v>237075</v>
      </c>
      <c r="F23" s="196">
        <v>47319</v>
      </c>
      <c r="G23" s="196">
        <v>46726</v>
      </c>
      <c r="H23" s="196">
        <v>541875</v>
      </c>
      <c r="I23" s="196" t="s">
        <v>9</v>
      </c>
      <c r="J23" s="196">
        <v>14839</v>
      </c>
      <c r="K23" s="196">
        <v>3229</v>
      </c>
      <c r="L23" s="196">
        <v>17934413</v>
      </c>
      <c r="M23" s="196">
        <v>17931913</v>
      </c>
    </row>
    <row r="24" spans="1:13" s="79" customFormat="1" ht="12.75">
      <c r="A24" s="297" t="s">
        <v>397</v>
      </c>
      <c r="B24" s="196" t="s">
        <v>9</v>
      </c>
      <c r="C24" s="196" t="s">
        <v>9</v>
      </c>
      <c r="D24" s="196" t="s">
        <v>9</v>
      </c>
      <c r="E24" s="196" t="s">
        <v>9</v>
      </c>
      <c r="F24" s="196" t="s">
        <v>9</v>
      </c>
      <c r="G24" s="196" t="s">
        <v>9</v>
      </c>
      <c r="H24" s="196" t="s">
        <v>9</v>
      </c>
      <c r="I24" s="196">
        <v>341</v>
      </c>
      <c r="J24" s="196" t="s">
        <v>9</v>
      </c>
      <c r="K24" s="196">
        <v>1498</v>
      </c>
      <c r="L24" s="196" t="s">
        <v>9</v>
      </c>
      <c r="M24" s="196" t="s">
        <v>9</v>
      </c>
    </row>
    <row r="25" spans="1:13" s="79" customFormat="1" ht="12.75">
      <c r="A25" s="297" t="s">
        <v>398</v>
      </c>
      <c r="B25" s="196">
        <v>1147</v>
      </c>
      <c r="C25" s="196">
        <v>736</v>
      </c>
      <c r="D25" s="196">
        <v>45080</v>
      </c>
      <c r="E25" s="196">
        <v>51404</v>
      </c>
      <c r="F25" s="196">
        <v>1589616</v>
      </c>
      <c r="G25" s="196">
        <v>1590564</v>
      </c>
      <c r="H25" s="196">
        <v>206</v>
      </c>
      <c r="I25" s="196" t="s">
        <v>9</v>
      </c>
      <c r="J25" s="196">
        <v>29272</v>
      </c>
      <c r="K25" s="196">
        <v>27468</v>
      </c>
      <c r="L25" s="196">
        <v>1668913</v>
      </c>
      <c r="M25" s="196">
        <v>1668913</v>
      </c>
    </row>
    <row r="26" spans="1:13" s="79" customFormat="1" ht="12.75">
      <c r="A26" s="297" t="s">
        <v>399</v>
      </c>
      <c r="B26" s="196" t="s">
        <v>9</v>
      </c>
      <c r="C26" s="196" t="s">
        <v>9</v>
      </c>
      <c r="D26" s="196">
        <v>3068</v>
      </c>
      <c r="E26" s="196">
        <v>1837</v>
      </c>
      <c r="F26" s="196" t="s">
        <v>9</v>
      </c>
      <c r="G26" s="196" t="s">
        <v>9</v>
      </c>
      <c r="H26" s="196" t="s">
        <v>9</v>
      </c>
      <c r="I26" s="196" t="s">
        <v>9</v>
      </c>
      <c r="J26" s="196" t="s">
        <v>9</v>
      </c>
      <c r="K26" s="196" t="s">
        <v>9</v>
      </c>
      <c r="L26" s="196">
        <v>10000</v>
      </c>
      <c r="M26" s="196">
        <v>10000</v>
      </c>
    </row>
    <row r="27" spans="1:13" s="79" customFormat="1" ht="12.75">
      <c r="A27" s="297" t="s">
        <v>400</v>
      </c>
      <c r="B27" s="196" t="s">
        <v>9</v>
      </c>
      <c r="C27" s="196" t="s">
        <v>9</v>
      </c>
      <c r="D27" s="196">
        <v>15869</v>
      </c>
      <c r="E27" s="196">
        <v>37713</v>
      </c>
      <c r="F27" s="196">
        <v>2030</v>
      </c>
      <c r="G27" s="196">
        <v>1694</v>
      </c>
      <c r="H27" s="196" t="s">
        <v>9</v>
      </c>
      <c r="I27" s="196">
        <v>70587</v>
      </c>
      <c r="J27" s="196" t="s">
        <v>9</v>
      </c>
      <c r="K27" s="196" t="s">
        <v>9</v>
      </c>
      <c r="L27" s="196" t="s">
        <v>9</v>
      </c>
      <c r="M27" s="196" t="s">
        <v>9</v>
      </c>
    </row>
    <row r="28" spans="1:13" s="79" customFormat="1" ht="12.75">
      <c r="A28" s="297" t="s">
        <v>401</v>
      </c>
      <c r="B28" s="196">
        <v>60</v>
      </c>
      <c r="C28" s="196">
        <v>141</v>
      </c>
      <c r="D28" s="196">
        <v>86131</v>
      </c>
      <c r="E28" s="196">
        <v>72621</v>
      </c>
      <c r="F28" s="196">
        <v>7355</v>
      </c>
      <c r="G28" s="196">
        <v>7355</v>
      </c>
      <c r="H28" s="196">
        <v>61881</v>
      </c>
      <c r="I28" s="196" t="s">
        <v>9</v>
      </c>
      <c r="J28" s="196">
        <v>668</v>
      </c>
      <c r="K28" s="196" t="s">
        <v>9</v>
      </c>
      <c r="L28" s="196">
        <v>540937</v>
      </c>
      <c r="M28" s="196">
        <v>540937</v>
      </c>
    </row>
    <row r="29" spans="1:13" s="79" customFormat="1" ht="12.75">
      <c r="A29" s="297" t="s">
        <v>402</v>
      </c>
      <c r="B29" s="196" t="s">
        <v>9</v>
      </c>
      <c r="C29" s="196" t="s">
        <v>9</v>
      </c>
      <c r="D29" s="196" t="s">
        <v>9</v>
      </c>
      <c r="E29" s="196" t="s">
        <v>9</v>
      </c>
      <c r="F29" s="196" t="s">
        <v>9</v>
      </c>
      <c r="G29" s="196" t="s">
        <v>9</v>
      </c>
      <c r="H29" s="196" t="s">
        <v>9</v>
      </c>
      <c r="I29" s="196" t="s">
        <v>9</v>
      </c>
      <c r="J29" s="196" t="s">
        <v>9</v>
      </c>
      <c r="K29" s="196" t="s">
        <v>9</v>
      </c>
      <c r="L29" s="196" t="s">
        <v>9</v>
      </c>
      <c r="M29" s="196" t="s">
        <v>9</v>
      </c>
    </row>
    <row r="30" spans="1:13" s="79" customFormat="1" ht="12.75">
      <c r="A30" s="297" t="s">
        <v>403</v>
      </c>
      <c r="B30" s="196" t="s">
        <v>9</v>
      </c>
      <c r="C30" s="196" t="s">
        <v>9</v>
      </c>
      <c r="D30" s="196">
        <v>419</v>
      </c>
      <c r="E30" s="196">
        <v>9390</v>
      </c>
      <c r="F30" s="196" t="s">
        <v>9</v>
      </c>
      <c r="G30" s="196" t="s">
        <v>9</v>
      </c>
      <c r="H30" s="196" t="s">
        <v>9</v>
      </c>
      <c r="I30" s="196" t="s">
        <v>9</v>
      </c>
      <c r="J30" s="196" t="s">
        <v>9</v>
      </c>
      <c r="K30" s="196" t="s">
        <v>9</v>
      </c>
      <c r="L30" s="196" t="s">
        <v>9</v>
      </c>
      <c r="M30" s="196" t="s">
        <v>9</v>
      </c>
    </row>
    <row r="31" spans="1:13" s="79" customFormat="1" ht="12.75">
      <c r="A31" s="297" t="s">
        <v>404</v>
      </c>
      <c r="B31" s="196" t="s">
        <v>9</v>
      </c>
      <c r="C31" s="196" t="s">
        <v>9</v>
      </c>
      <c r="D31" s="196" t="s">
        <v>9</v>
      </c>
      <c r="E31" s="196" t="s">
        <v>9</v>
      </c>
      <c r="F31" s="196" t="s">
        <v>9</v>
      </c>
      <c r="G31" s="196" t="s">
        <v>9</v>
      </c>
      <c r="H31" s="196" t="s">
        <v>9</v>
      </c>
      <c r="I31" s="196" t="s">
        <v>9</v>
      </c>
      <c r="J31" s="196" t="s">
        <v>9</v>
      </c>
      <c r="K31" s="196" t="s">
        <v>9</v>
      </c>
      <c r="L31" s="196" t="s">
        <v>9</v>
      </c>
      <c r="M31" s="196" t="s">
        <v>9</v>
      </c>
    </row>
    <row r="32" spans="1:13" s="79" customFormat="1" ht="12.75">
      <c r="A32" s="297" t="s">
        <v>405</v>
      </c>
      <c r="B32" s="196" t="s">
        <v>9</v>
      </c>
      <c r="C32" s="196" t="s">
        <v>9</v>
      </c>
      <c r="D32" s="196" t="s">
        <v>9</v>
      </c>
      <c r="E32" s="196" t="s">
        <v>9</v>
      </c>
      <c r="F32" s="196" t="s">
        <v>9</v>
      </c>
      <c r="G32" s="196" t="s">
        <v>9</v>
      </c>
      <c r="H32" s="196" t="s">
        <v>9</v>
      </c>
      <c r="I32" s="196" t="s">
        <v>9</v>
      </c>
      <c r="J32" s="196" t="s">
        <v>9</v>
      </c>
      <c r="K32" s="196" t="s">
        <v>9</v>
      </c>
      <c r="L32" s="196" t="s">
        <v>9</v>
      </c>
      <c r="M32" s="196" t="s">
        <v>9</v>
      </c>
    </row>
    <row r="33" spans="1:13" s="79" customFormat="1" ht="12.75">
      <c r="A33" s="297" t="s">
        <v>406</v>
      </c>
      <c r="B33" s="196" t="s">
        <v>9</v>
      </c>
      <c r="C33" s="196" t="s">
        <v>9</v>
      </c>
      <c r="D33" s="196">
        <v>31542</v>
      </c>
      <c r="E33" s="196">
        <v>96259</v>
      </c>
      <c r="F33" s="196" t="s">
        <v>9</v>
      </c>
      <c r="G33" s="196" t="s">
        <v>9</v>
      </c>
      <c r="H33" s="196" t="s">
        <v>9</v>
      </c>
      <c r="I33" s="196">
        <v>140018</v>
      </c>
      <c r="J33" s="196" t="s">
        <v>9</v>
      </c>
      <c r="K33" s="196" t="s">
        <v>9</v>
      </c>
      <c r="L33" s="196" t="s">
        <v>9</v>
      </c>
      <c r="M33" s="196" t="s">
        <v>9</v>
      </c>
    </row>
    <row r="34" spans="1:13" s="79" customFormat="1" ht="12.75">
      <c r="A34" s="297" t="s">
        <v>407</v>
      </c>
      <c r="B34" s="196">
        <v>40</v>
      </c>
      <c r="C34" s="196">
        <v>101</v>
      </c>
      <c r="D34" s="196">
        <v>36378</v>
      </c>
      <c r="E34" s="196">
        <v>503229</v>
      </c>
      <c r="F34" s="196">
        <v>117246</v>
      </c>
      <c r="G34" s="196">
        <v>127651</v>
      </c>
      <c r="H34" s="196">
        <v>139665</v>
      </c>
      <c r="I34" s="196" t="s">
        <v>9</v>
      </c>
      <c r="J34" s="196" t="s">
        <v>9</v>
      </c>
      <c r="K34" s="196" t="s">
        <v>9</v>
      </c>
      <c r="L34" s="196">
        <v>30897862</v>
      </c>
      <c r="M34" s="196">
        <v>30897862</v>
      </c>
    </row>
    <row r="35" spans="1:13" s="79" customFormat="1" ht="12.75">
      <c r="A35" s="297" t="s">
        <v>408</v>
      </c>
      <c r="B35" s="196">
        <v>7</v>
      </c>
      <c r="C35" s="196">
        <v>2</v>
      </c>
      <c r="D35" s="196" t="s">
        <v>9</v>
      </c>
      <c r="E35" s="196">
        <v>3496</v>
      </c>
      <c r="F35" s="196">
        <v>568</v>
      </c>
      <c r="G35" s="196">
        <v>673</v>
      </c>
      <c r="H35" s="196" t="s">
        <v>9</v>
      </c>
      <c r="I35" s="196" t="s">
        <v>9</v>
      </c>
      <c r="J35" s="196" t="s">
        <v>9</v>
      </c>
      <c r="K35" s="196">
        <v>119</v>
      </c>
      <c r="L35" s="196">
        <v>904460</v>
      </c>
      <c r="M35" s="196">
        <v>904460</v>
      </c>
    </row>
    <row r="36" spans="1:13" s="79" customFormat="1" ht="12.75">
      <c r="A36" s="297" t="s">
        <v>409</v>
      </c>
      <c r="B36" s="196" t="s">
        <v>9</v>
      </c>
      <c r="C36" s="196" t="s">
        <v>9</v>
      </c>
      <c r="D36" s="196">
        <v>5263</v>
      </c>
      <c r="E36" s="196">
        <v>10255</v>
      </c>
      <c r="F36" s="196" t="s">
        <v>9</v>
      </c>
      <c r="G36" s="196" t="s">
        <v>9</v>
      </c>
      <c r="H36" s="196" t="s">
        <v>9</v>
      </c>
      <c r="I36" s="196" t="s">
        <v>9</v>
      </c>
      <c r="J36" s="196" t="s">
        <v>9</v>
      </c>
      <c r="K36" s="196" t="s">
        <v>9</v>
      </c>
      <c r="L36" s="196" t="s">
        <v>9</v>
      </c>
      <c r="M36" s="196" t="s">
        <v>9</v>
      </c>
    </row>
    <row r="37" spans="1:13" s="79" customFormat="1" ht="12.75">
      <c r="A37" s="297" t="s">
        <v>410</v>
      </c>
      <c r="B37" s="196" t="s">
        <v>9</v>
      </c>
      <c r="C37" s="196" t="s">
        <v>9</v>
      </c>
      <c r="D37" s="196">
        <v>162</v>
      </c>
      <c r="E37" s="196" t="s">
        <v>9</v>
      </c>
      <c r="F37" s="196" t="s">
        <v>9</v>
      </c>
      <c r="G37" s="196" t="s">
        <v>9</v>
      </c>
      <c r="H37" s="196" t="s">
        <v>9</v>
      </c>
      <c r="I37" s="196"/>
      <c r="J37" s="196" t="s">
        <v>9</v>
      </c>
      <c r="K37" s="196" t="s">
        <v>9</v>
      </c>
      <c r="L37" s="196" t="s">
        <v>9</v>
      </c>
      <c r="M37" s="196" t="s">
        <v>9</v>
      </c>
    </row>
    <row r="38" spans="1:13" s="79" customFormat="1" ht="12.75">
      <c r="A38" s="298" t="s">
        <v>77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1:13" s="79" customFormat="1" ht="12.75">
      <c r="A39" s="299" t="s">
        <v>78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1:13" s="79" customFormat="1" ht="12.75">
      <c r="A40" s="297" t="s">
        <v>411</v>
      </c>
      <c r="B40" s="196" t="s">
        <v>9</v>
      </c>
      <c r="C40" s="196" t="s">
        <v>9</v>
      </c>
      <c r="D40" s="196" t="s">
        <v>9</v>
      </c>
      <c r="E40" s="196" t="s">
        <v>9</v>
      </c>
      <c r="F40" s="196" t="s">
        <v>9</v>
      </c>
      <c r="G40" s="196" t="s">
        <v>9</v>
      </c>
      <c r="H40" s="196" t="s">
        <v>9</v>
      </c>
      <c r="I40" s="196" t="s">
        <v>9</v>
      </c>
      <c r="J40" s="196" t="s">
        <v>9</v>
      </c>
      <c r="K40" s="196" t="s">
        <v>9</v>
      </c>
      <c r="L40" s="196" t="s">
        <v>9</v>
      </c>
      <c r="M40" s="196" t="s">
        <v>9</v>
      </c>
    </row>
    <row r="41" spans="1:13" s="79" customFormat="1" ht="12.75">
      <c r="A41" s="297" t="s">
        <v>412</v>
      </c>
      <c r="B41" s="196" t="s">
        <v>9</v>
      </c>
      <c r="C41" s="196">
        <v>2000</v>
      </c>
      <c r="D41" s="196" t="s">
        <v>9</v>
      </c>
      <c r="E41" s="196" t="s">
        <v>9</v>
      </c>
      <c r="F41" s="196" t="s">
        <v>9</v>
      </c>
      <c r="G41" s="196" t="s">
        <v>9</v>
      </c>
      <c r="H41" s="196" t="s">
        <v>9</v>
      </c>
      <c r="I41" s="196" t="s">
        <v>9</v>
      </c>
      <c r="J41" s="196" t="s">
        <v>9</v>
      </c>
      <c r="K41" s="196" t="s">
        <v>9</v>
      </c>
      <c r="L41" s="196" t="s">
        <v>9</v>
      </c>
      <c r="M41" s="196" t="s">
        <v>9</v>
      </c>
    </row>
    <row r="42" spans="1:13" s="79" customFormat="1" ht="12.75">
      <c r="A42" s="300" t="s">
        <v>413</v>
      </c>
      <c r="B42" s="196" t="s">
        <v>9</v>
      </c>
      <c r="C42" s="196" t="s">
        <v>9</v>
      </c>
      <c r="D42" s="196" t="s">
        <v>9</v>
      </c>
      <c r="E42" s="196" t="s">
        <v>9</v>
      </c>
      <c r="F42" s="196" t="s">
        <v>9</v>
      </c>
      <c r="G42" s="196" t="s">
        <v>9</v>
      </c>
      <c r="H42" s="196" t="s">
        <v>9</v>
      </c>
      <c r="I42" s="196" t="s">
        <v>9</v>
      </c>
      <c r="J42" s="196" t="s">
        <v>9</v>
      </c>
      <c r="K42" s="196" t="s">
        <v>9</v>
      </c>
      <c r="L42" s="196" t="s">
        <v>9</v>
      </c>
      <c r="M42" s="196" t="s">
        <v>9</v>
      </c>
    </row>
    <row r="43" spans="1:13" s="79" customFormat="1" ht="12.75">
      <c r="A43" s="297" t="s">
        <v>414</v>
      </c>
      <c r="B43" s="196">
        <v>28</v>
      </c>
      <c r="C43" s="196" t="s">
        <v>9</v>
      </c>
      <c r="D43" s="196">
        <v>378</v>
      </c>
      <c r="E43" s="196">
        <v>150</v>
      </c>
      <c r="F43" s="196" t="s">
        <v>9</v>
      </c>
      <c r="G43" s="196" t="s">
        <v>9</v>
      </c>
      <c r="H43" s="196">
        <v>12181</v>
      </c>
      <c r="I43" s="196">
        <v>12181</v>
      </c>
      <c r="J43" s="196" t="s">
        <v>9</v>
      </c>
      <c r="K43" s="196" t="s">
        <v>9</v>
      </c>
      <c r="L43" s="196" t="s">
        <v>9</v>
      </c>
      <c r="M43" s="196" t="s">
        <v>9</v>
      </c>
    </row>
    <row r="44" spans="1:13" s="79" customFormat="1" ht="12.75">
      <c r="A44" s="300" t="s">
        <v>415</v>
      </c>
      <c r="B44" s="196" t="s">
        <v>9</v>
      </c>
      <c r="C44" s="196" t="s">
        <v>9</v>
      </c>
      <c r="D44" s="196" t="s">
        <v>9</v>
      </c>
      <c r="E44" s="196" t="s">
        <v>9</v>
      </c>
      <c r="F44" s="196" t="s">
        <v>9</v>
      </c>
      <c r="G44" s="196" t="s">
        <v>9</v>
      </c>
      <c r="H44" s="196" t="s">
        <v>9</v>
      </c>
      <c r="I44" s="196" t="s">
        <v>9</v>
      </c>
      <c r="J44" s="196" t="s">
        <v>9</v>
      </c>
      <c r="K44" s="196" t="s">
        <v>9</v>
      </c>
      <c r="L44" s="196" t="s">
        <v>9</v>
      </c>
      <c r="M44" s="196" t="s">
        <v>9</v>
      </c>
    </row>
    <row r="45" spans="1:13" ht="12.75">
      <c r="A45" s="301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</row>
    <row r="46" spans="1:13" s="295" customFormat="1" ht="12.75">
      <c r="A46" s="80" t="s">
        <v>223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</row>
    <row r="47" spans="1:13" ht="12.75">
      <c r="A47" s="301" t="s">
        <v>83</v>
      </c>
      <c r="B47" s="196">
        <v>77</v>
      </c>
      <c r="C47" s="196">
        <v>63</v>
      </c>
      <c r="D47" s="196" t="s">
        <v>9</v>
      </c>
      <c r="E47" s="196" t="s">
        <v>9</v>
      </c>
      <c r="F47" s="196" t="s">
        <v>9</v>
      </c>
      <c r="G47" s="196" t="s">
        <v>9</v>
      </c>
      <c r="H47" s="196" t="s">
        <v>9</v>
      </c>
      <c r="I47" s="196" t="s">
        <v>9</v>
      </c>
      <c r="J47" s="196" t="s">
        <v>9</v>
      </c>
      <c r="K47" s="196" t="s">
        <v>9</v>
      </c>
      <c r="L47" s="196">
        <v>87977</v>
      </c>
      <c r="M47" s="196" t="s">
        <v>9</v>
      </c>
    </row>
    <row r="48" spans="1:13" ht="12.75">
      <c r="A48" s="301" t="s">
        <v>80</v>
      </c>
      <c r="B48" s="196">
        <v>1</v>
      </c>
      <c r="C48" s="196">
        <v>8</v>
      </c>
      <c r="D48" s="196" t="s">
        <v>9</v>
      </c>
      <c r="E48" s="196" t="s">
        <v>9</v>
      </c>
      <c r="F48" s="196" t="s">
        <v>9</v>
      </c>
      <c r="G48" s="196" t="s">
        <v>9</v>
      </c>
      <c r="H48" s="196" t="s">
        <v>9</v>
      </c>
      <c r="I48" s="196" t="s">
        <v>9</v>
      </c>
      <c r="J48" s="196" t="s">
        <v>9</v>
      </c>
      <c r="K48" s="196" t="s">
        <v>9</v>
      </c>
      <c r="L48" s="196">
        <v>162925</v>
      </c>
      <c r="M48" s="196">
        <v>162925</v>
      </c>
    </row>
    <row r="49" spans="1:13" ht="12.75">
      <c r="A49" s="83" t="s">
        <v>82</v>
      </c>
      <c r="B49" s="302">
        <v>1</v>
      </c>
      <c r="C49" s="302" t="s">
        <v>9</v>
      </c>
      <c r="D49" s="302" t="s">
        <v>9</v>
      </c>
      <c r="E49" s="302" t="s">
        <v>9</v>
      </c>
      <c r="F49" s="302" t="s">
        <v>9</v>
      </c>
      <c r="G49" s="302" t="s">
        <v>9</v>
      </c>
      <c r="H49" s="302" t="s">
        <v>9</v>
      </c>
      <c r="I49" s="302" t="s">
        <v>9</v>
      </c>
      <c r="J49" s="302" t="s">
        <v>9</v>
      </c>
      <c r="K49" s="302" t="s">
        <v>9</v>
      </c>
      <c r="L49" s="302" t="s">
        <v>9</v>
      </c>
      <c r="M49" s="302" t="s">
        <v>9</v>
      </c>
    </row>
    <row r="50" spans="1:13" s="295" customFormat="1" ht="12.75">
      <c r="A50" s="303" t="s">
        <v>79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</row>
    <row r="51" spans="1:13" ht="12.75">
      <c r="A51" s="133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6" s="295" customFormat="1" ht="12.75">
      <c r="A52" s="154" t="s">
        <v>75</v>
      </c>
      <c r="B52" s="197">
        <v>9483</v>
      </c>
      <c r="C52" s="197">
        <v>9594</v>
      </c>
      <c r="D52" s="197">
        <v>136892</v>
      </c>
      <c r="E52" s="197">
        <v>119069</v>
      </c>
      <c r="F52" s="197">
        <v>2655462</v>
      </c>
      <c r="G52" s="197">
        <v>2599740</v>
      </c>
      <c r="H52" s="197">
        <v>464909</v>
      </c>
      <c r="I52" s="197">
        <v>509697</v>
      </c>
      <c r="J52" s="197">
        <v>20290</v>
      </c>
      <c r="K52" s="197">
        <v>10582</v>
      </c>
      <c r="L52" s="197">
        <v>26022876</v>
      </c>
      <c r="M52" s="197">
        <v>26022495</v>
      </c>
      <c r="N52" s="83"/>
      <c r="O52" s="83"/>
      <c r="P52" s="83"/>
    </row>
    <row r="53" spans="1:13" ht="12.75">
      <c r="A53" s="133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</row>
    <row r="54" spans="1:13" s="79" customFormat="1" ht="12.75">
      <c r="A54" s="154" t="s">
        <v>241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</row>
    <row r="55" spans="1:13" s="79" customFormat="1" ht="12.75">
      <c r="A55" s="296" t="s">
        <v>76</v>
      </c>
      <c r="B55" s="197">
        <v>9181</v>
      </c>
      <c r="C55" s="197">
        <v>9394</v>
      </c>
      <c r="D55" s="197">
        <v>129078</v>
      </c>
      <c r="E55" s="197">
        <v>111433</v>
      </c>
      <c r="F55" s="197">
        <v>2654541</v>
      </c>
      <c r="G55" s="197">
        <v>2598819</v>
      </c>
      <c r="H55" s="197">
        <v>463389</v>
      </c>
      <c r="I55" s="197">
        <v>508977</v>
      </c>
      <c r="J55" s="197">
        <v>20282</v>
      </c>
      <c r="K55" s="197">
        <v>10576</v>
      </c>
      <c r="L55" s="197">
        <v>22345383</v>
      </c>
      <c r="M55" s="197">
        <v>22345002</v>
      </c>
    </row>
    <row r="56" spans="1:13" s="79" customFormat="1" ht="12.75">
      <c r="A56" s="297" t="s">
        <v>387</v>
      </c>
      <c r="B56" s="196">
        <v>42</v>
      </c>
      <c r="C56" s="196">
        <v>4</v>
      </c>
      <c r="D56" s="196">
        <v>1432</v>
      </c>
      <c r="E56" s="196">
        <v>307</v>
      </c>
      <c r="F56" s="196">
        <v>33977</v>
      </c>
      <c r="G56" s="196">
        <v>32016</v>
      </c>
      <c r="H56" s="196">
        <v>11497</v>
      </c>
      <c r="I56" s="196">
        <v>9956</v>
      </c>
      <c r="J56" s="196" t="s">
        <v>9</v>
      </c>
      <c r="K56" s="196">
        <v>2</v>
      </c>
      <c r="L56" s="196">
        <v>120365</v>
      </c>
      <c r="M56" s="196">
        <v>120365</v>
      </c>
    </row>
    <row r="57" spans="1:13" s="79" customFormat="1" ht="12.75">
      <c r="A57" s="297" t="s">
        <v>388</v>
      </c>
      <c r="B57" s="196" t="s">
        <v>9</v>
      </c>
      <c r="C57" s="196" t="s">
        <v>9</v>
      </c>
      <c r="D57" s="196" t="s">
        <v>9</v>
      </c>
      <c r="E57" s="196" t="s">
        <v>9</v>
      </c>
      <c r="F57" s="196" t="s">
        <v>9</v>
      </c>
      <c r="G57" s="196" t="s">
        <v>9</v>
      </c>
      <c r="H57" s="196" t="s">
        <v>9</v>
      </c>
      <c r="I57" s="196" t="s">
        <v>9</v>
      </c>
      <c r="J57" s="196" t="s">
        <v>9</v>
      </c>
      <c r="K57" s="196" t="s">
        <v>9</v>
      </c>
      <c r="L57" s="196" t="s">
        <v>9</v>
      </c>
      <c r="M57" s="196" t="s">
        <v>9</v>
      </c>
    </row>
    <row r="58" spans="1:13" s="79" customFormat="1" ht="12.75">
      <c r="A58" s="297" t="s">
        <v>389</v>
      </c>
      <c r="B58" s="196" t="s">
        <v>9</v>
      </c>
      <c r="C58" s="196">
        <v>230</v>
      </c>
      <c r="D58" s="196">
        <v>3371</v>
      </c>
      <c r="E58" s="196">
        <v>2937</v>
      </c>
      <c r="F58" s="196">
        <v>6681</v>
      </c>
      <c r="G58" s="196">
        <v>6681</v>
      </c>
      <c r="H58" s="196" t="s">
        <v>9</v>
      </c>
      <c r="I58" s="196" t="s">
        <v>9</v>
      </c>
      <c r="J58" s="196" t="s">
        <v>9</v>
      </c>
      <c r="K58" s="196" t="s">
        <v>9</v>
      </c>
      <c r="L58" s="196">
        <v>17816</v>
      </c>
      <c r="M58" s="196">
        <v>17816</v>
      </c>
    </row>
    <row r="59" spans="1:13" s="79" customFormat="1" ht="12.75">
      <c r="A59" s="297" t="s">
        <v>390</v>
      </c>
      <c r="B59" s="196" t="s">
        <v>9</v>
      </c>
      <c r="C59" s="196" t="s">
        <v>9</v>
      </c>
      <c r="D59" s="196" t="s">
        <v>9</v>
      </c>
      <c r="E59" s="196" t="s">
        <v>9</v>
      </c>
      <c r="F59" s="196">
        <v>1776</v>
      </c>
      <c r="G59" s="196" t="s">
        <v>9</v>
      </c>
      <c r="H59" s="196" t="s">
        <v>9</v>
      </c>
      <c r="I59" s="196" t="s">
        <v>9</v>
      </c>
      <c r="J59" s="196" t="s">
        <v>9</v>
      </c>
      <c r="K59" s="196" t="s">
        <v>9</v>
      </c>
      <c r="L59" s="196" t="s">
        <v>9</v>
      </c>
      <c r="M59" s="196" t="s">
        <v>9</v>
      </c>
    </row>
    <row r="60" spans="1:13" s="79" customFormat="1" ht="12.75">
      <c r="A60" s="297" t="s">
        <v>391</v>
      </c>
      <c r="B60" s="196" t="s">
        <v>9</v>
      </c>
      <c r="C60" s="196" t="s">
        <v>9</v>
      </c>
      <c r="D60" s="196" t="s">
        <v>9</v>
      </c>
      <c r="E60" s="196" t="s">
        <v>9</v>
      </c>
      <c r="F60" s="196" t="s">
        <v>9</v>
      </c>
      <c r="G60" s="196" t="s">
        <v>9</v>
      </c>
      <c r="H60" s="196" t="s">
        <v>9</v>
      </c>
      <c r="I60" s="196" t="s">
        <v>9</v>
      </c>
      <c r="J60" s="196" t="s">
        <v>9</v>
      </c>
      <c r="K60" s="196" t="s">
        <v>9</v>
      </c>
      <c r="L60" s="196" t="s">
        <v>9</v>
      </c>
      <c r="M60" s="196" t="s">
        <v>9</v>
      </c>
    </row>
    <row r="61" spans="1:13" s="79" customFormat="1" ht="12.75">
      <c r="A61" s="297" t="s">
        <v>392</v>
      </c>
      <c r="B61" s="196" t="s">
        <v>9</v>
      </c>
      <c r="C61" s="196" t="s">
        <v>9</v>
      </c>
      <c r="D61" s="196" t="s">
        <v>9</v>
      </c>
      <c r="E61" s="196" t="s">
        <v>9</v>
      </c>
      <c r="F61" s="196" t="s">
        <v>9</v>
      </c>
      <c r="G61" s="196" t="s">
        <v>9</v>
      </c>
      <c r="H61" s="196" t="s">
        <v>9</v>
      </c>
      <c r="I61" s="196" t="s">
        <v>9</v>
      </c>
      <c r="J61" s="196" t="s">
        <v>9</v>
      </c>
      <c r="K61" s="196" t="s">
        <v>9</v>
      </c>
      <c r="L61" s="196" t="s">
        <v>9</v>
      </c>
      <c r="M61" s="196" t="s">
        <v>9</v>
      </c>
    </row>
    <row r="62" spans="1:13" s="79" customFormat="1" ht="12.75">
      <c r="A62" s="297" t="s">
        <v>393</v>
      </c>
      <c r="B62" s="196" t="s">
        <v>9</v>
      </c>
      <c r="C62" s="196" t="s">
        <v>9</v>
      </c>
      <c r="D62" s="196" t="s">
        <v>9</v>
      </c>
      <c r="E62" s="196" t="s">
        <v>9</v>
      </c>
      <c r="F62" s="196" t="s">
        <v>9</v>
      </c>
      <c r="G62" s="196" t="s">
        <v>9</v>
      </c>
      <c r="H62" s="196" t="s">
        <v>9</v>
      </c>
      <c r="I62" s="196" t="s">
        <v>9</v>
      </c>
      <c r="J62" s="196" t="s">
        <v>9</v>
      </c>
      <c r="K62" s="196" t="s">
        <v>9</v>
      </c>
      <c r="L62" s="196" t="s">
        <v>9</v>
      </c>
      <c r="M62" s="196" t="s">
        <v>9</v>
      </c>
    </row>
    <row r="63" spans="1:13" s="79" customFormat="1" ht="12.75">
      <c r="A63" s="297" t="s">
        <v>394</v>
      </c>
      <c r="B63" s="196" t="s">
        <v>9</v>
      </c>
      <c r="C63" s="196" t="s">
        <v>9</v>
      </c>
      <c r="D63" s="196" t="s">
        <v>9</v>
      </c>
      <c r="E63" s="196" t="s">
        <v>9</v>
      </c>
      <c r="F63" s="196" t="s">
        <v>9</v>
      </c>
      <c r="G63" s="196" t="s">
        <v>9</v>
      </c>
      <c r="H63" s="196" t="s">
        <v>9</v>
      </c>
      <c r="I63" s="196" t="s">
        <v>9</v>
      </c>
      <c r="J63" s="196" t="s">
        <v>9</v>
      </c>
      <c r="K63" s="196" t="s">
        <v>9</v>
      </c>
      <c r="L63" s="196" t="s">
        <v>9</v>
      </c>
      <c r="M63" s="196" t="s">
        <v>9</v>
      </c>
    </row>
    <row r="64" spans="1:13" s="79" customFormat="1" ht="12.75">
      <c r="A64" s="297" t="s">
        <v>395</v>
      </c>
      <c r="B64" s="196" t="s">
        <v>9</v>
      </c>
      <c r="C64" s="196" t="s">
        <v>9</v>
      </c>
      <c r="D64" s="196" t="s">
        <v>9</v>
      </c>
      <c r="E64" s="196" t="s">
        <v>9</v>
      </c>
      <c r="F64" s="196" t="s">
        <v>9</v>
      </c>
      <c r="G64" s="196" t="s">
        <v>9</v>
      </c>
      <c r="H64" s="196" t="s">
        <v>9</v>
      </c>
      <c r="I64" s="196" t="s">
        <v>9</v>
      </c>
      <c r="J64" s="196" t="s">
        <v>9</v>
      </c>
      <c r="K64" s="196" t="s">
        <v>9</v>
      </c>
      <c r="L64" s="196" t="s">
        <v>9</v>
      </c>
      <c r="M64" s="196" t="s">
        <v>9</v>
      </c>
    </row>
    <row r="65" spans="1:13" ht="12.75">
      <c r="A65" s="297" t="s">
        <v>396</v>
      </c>
      <c r="B65" s="196">
        <v>1048</v>
      </c>
      <c r="C65" s="196">
        <v>2289</v>
      </c>
      <c r="D65" s="196">
        <v>78184</v>
      </c>
      <c r="E65" s="196">
        <v>71665</v>
      </c>
      <c r="F65" s="196">
        <v>237424</v>
      </c>
      <c r="G65" s="196">
        <v>242523</v>
      </c>
      <c r="H65" s="196">
        <v>189700</v>
      </c>
      <c r="I65" s="196">
        <v>217771</v>
      </c>
      <c r="J65" s="196">
        <v>150</v>
      </c>
      <c r="K65" s="196">
        <v>25</v>
      </c>
      <c r="L65" s="196">
        <v>1995135</v>
      </c>
      <c r="M65" s="196">
        <v>1995135</v>
      </c>
    </row>
    <row r="66" spans="1:13" ht="12.75">
      <c r="A66" s="297" t="s">
        <v>397</v>
      </c>
      <c r="B66" s="196" t="s">
        <v>9</v>
      </c>
      <c r="C66" s="196" t="s">
        <v>9</v>
      </c>
      <c r="D66" s="196">
        <v>1087</v>
      </c>
      <c r="E66" s="196">
        <v>738</v>
      </c>
      <c r="F66" s="196">
        <v>485</v>
      </c>
      <c r="G66" s="196">
        <v>665</v>
      </c>
      <c r="H66" s="196">
        <v>47559</v>
      </c>
      <c r="I66" s="196">
        <v>56790</v>
      </c>
      <c r="J66" s="196" t="s">
        <v>9</v>
      </c>
      <c r="K66" s="196" t="s">
        <v>9</v>
      </c>
      <c r="L66" s="196">
        <v>10000</v>
      </c>
      <c r="M66" s="196">
        <v>10000</v>
      </c>
    </row>
    <row r="67" spans="1:13" ht="12.75">
      <c r="A67" s="297" t="s">
        <v>398</v>
      </c>
      <c r="B67" s="196" t="s">
        <v>9</v>
      </c>
      <c r="C67" s="196" t="s">
        <v>9</v>
      </c>
      <c r="D67" s="196">
        <v>394</v>
      </c>
      <c r="E67" s="196">
        <v>584</v>
      </c>
      <c r="F67" s="196">
        <v>69947</v>
      </c>
      <c r="G67" s="196">
        <v>67383</v>
      </c>
      <c r="H67" s="196">
        <v>352</v>
      </c>
      <c r="I67" s="196">
        <v>1422</v>
      </c>
      <c r="J67" s="196" t="s">
        <v>9</v>
      </c>
      <c r="K67" s="196" t="s">
        <v>9</v>
      </c>
      <c r="L67" s="196">
        <v>111149</v>
      </c>
      <c r="M67" s="196">
        <v>111149</v>
      </c>
    </row>
    <row r="68" spans="1:13" ht="12.75">
      <c r="A68" s="297" t="s">
        <v>399</v>
      </c>
      <c r="B68" s="196" t="s">
        <v>9</v>
      </c>
      <c r="C68" s="196" t="s">
        <v>9</v>
      </c>
      <c r="D68" s="196" t="s">
        <v>9</v>
      </c>
      <c r="E68" s="196" t="s">
        <v>9</v>
      </c>
      <c r="F68" s="196">
        <v>22623</v>
      </c>
      <c r="G68" s="196">
        <v>24043</v>
      </c>
      <c r="H68" s="196" t="s">
        <v>9</v>
      </c>
      <c r="I68" s="196" t="s">
        <v>9</v>
      </c>
      <c r="J68" s="196" t="s">
        <v>9</v>
      </c>
      <c r="K68" s="196" t="s">
        <v>9</v>
      </c>
      <c r="L68" s="196">
        <v>91970</v>
      </c>
      <c r="M68" s="196">
        <v>91970</v>
      </c>
    </row>
    <row r="69" spans="1:13" ht="12.75">
      <c r="A69" s="297" t="s">
        <v>400</v>
      </c>
      <c r="B69" s="196" t="s">
        <v>9</v>
      </c>
      <c r="C69" s="196" t="s">
        <v>9</v>
      </c>
      <c r="D69" s="196" t="s">
        <v>9</v>
      </c>
      <c r="E69" s="196">
        <v>71</v>
      </c>
      <c r="F69" s="196">
        <v>7814</v>
      </c>
      <c r="G69" s="196">
        <v>8362</v>
      </c>
      <c r="H69" s="196" t="s">
        <v>9</v>
      </c>
      <c r="I69" s="196">
        <v>2412</v>
      </c>
      <c r="J69" s="196" t="s">
        <v>9</v>
      </c>
      <c r="K69" s="196" t="s">
        <v>9</v>
      </c>
      <c r="L69" s="196" t="s">
        <v>9</v>
      </c>
      <c r="M69" s="196" t="s">
        <v>9</v>
      </c>
    </row>
    <row r="70" spans="1:13" ht="12.75">
      <c r="A70" s="297" t="s">
        <v>401</v>
      </c>
      <c r="B70" s="196">
        <v>8090</v>
      </c>
      <c r="C70" s="196">
        <v>6866</v>
      </c>
      <c r="D70" s="196">
        <v>42334</v>
      </c>
      <c r="E70" s="196">
        <v>34120</v>
      </c>
      <c r="F70" s="196">
        <v>373031</v>
      </c>
      <c r="G70" s="196">
        <v>377668</v>
      </c>
      <c r="H70" s="196">
        <v>160515</v>
      </c>
      <c r="I70" s="196">
        <v>171390</v>
      </c>
      <c r="J70" s="196">
        <v>41</v>
      </c>
      <c r="K70" s="196">
        <v>134</v>
      </c>
      <c r="L70" s="196">
        <v>167690</v>
      </c>
      <c r="M70" s="196">
        <v>167690</v>
      </c>
    </row>
    <row r="71" spans="1:13" ht="12.75">
      <c r="A71" s="297" t="s">
        <v>402</v>
      </c>
      <c r="B71" s="196" t="s">
        <v>9</v>
      </c>
      <c r="C71" s="196" t="s">
        <v>9</v>
      </c>
      <c r="D71" s="196" t="s">
        <v>9</v>
      </c>
      <c r="E71" s="196" t="s">
        <v>9</v>
      </c>
      <c r="F71" s="196" t="s">
        <v>9</v>
      </c>
      <c r="G71" s="196" t="s">
        <v>9</v>
      </c>
      <c r="H71" s="196" t="s">
        <v>9</v>
      </c>
      <c r="I71" s="196" t="s">
        <v>9</v>
      </c>
      <c r="J71" s="196" t="s">
        <v>9</v>
      </c>
      <c r="K71" s="196" t="s">
        <v>9</v>
      </c>
      <c r="L71" s="196" t="s">
        <v>9</v>
      </c>
      <c r="M71" s="196" t="s">
        <v>9</v>
      </c>
    </row>
    <row r="72" spans="1:13" ht="12.75">
      <c r="A72" s="297" t="s">
        <v>403</v>
      </c>
      <c r="B72" s="196" t="s">
        <v>9</v>
      </c>
      <c r="C72" s="196" t="s">
        <v>9</v>
      </c>
      <c r="D72" s="196" t="s">
        <v>9</v>
      </c>
      <c r="E72" s="196" t="s">
        <v>9</v>
      </c>
      <c r="F72" s="196">
        <v>437</v>
      </c>
      <c r="G72" s="196">
        <v>437</v>
      </c>
      <c r="H72" s="196" t="s">
        <v>9</v>
      </c>
      <c r="I72" s="196" t="s">
        <v>9</v>
      </c>
      <c r="J72" s="196" t="s">
        <v>9</v>
      </c>
      <c r="K72" s="196" t="s">
        <v>9</v>
      </c>
      <c r="L72" s="196" t="s">
        <v>9</v>
      </c>
      <c r="M72" s="196" t="s">
        <v>9</v>
      </c>
    </row>
    <row r="73" spans="1:13" ht="12.75">
      <c r="A73" s="297" t="s">
        <v>404</v>
      </c>
      <c r="B73" s="196" t="s">
        <v>9</v>
      </c>
      <c r="C73" s="196" t="s">
        <v>9</v>
      </c>
      <c r="D73" s="196" t="s">
        <v>9</v>
      </c>
      <c r="E73" s="196" t="s">
        <v>9</v>
      </c>
      <c r="F73" s="196" t="s">
        <v>9</v>
      </c>
      <c r="G73" s="196" t="s">
        <v>9</v>
      </c>
      <c r="H73" s="196" t="s">
        <v>9</v>
      </c>
      <c r="I73" s="196" t="s">
        <v>9</v>
      </c>
      <c r="J73" s="196" t="s">
        <v>9</v>
      </c>
      <c r="K73" s="196" t="s">
        <v>9</v>
      </c>
      <c r="L73" s="196" t="s">
        <v>9</v>
      </c>
      <c r="M73" s="196" t="s">
        <v>9</v>
      </c>
    </row>
    <row r="74" spans="1:13" ht="12.75">
      <c r="A74" s="297" t="s">
        <v>405</v>
      </c>
      <c r="B74" s="196" t="s">
        <v>9</v>
      </c>
      <c r="C74" s="196" t="s">
        <v>9</v>
      </c>
      <c r="D74" s="196" t="s">
        <v>9</v>
      </c>
      <c r="E74" s="196" t="s">
        <v>9</v>
      </c>
      <c r="F74" s="196" t="s">
        <v>9</v>
      </c>
      <c r="G74" s="196" t="s">
        <v>9</v>
      </c>
      <c r="H74" s="196" t="s">
        <v>9</v>
      </c>
      <c r="I74" s="196" t="s">
        <v>9</v>
      </c>
      <c r="J74" s="196" t="s">
        <v>9</v>
      </c>
      <c r="K74" s="196" t="s">
        <v>9</v>
      </c>
      <c r="L74" s="196" t="s">
        <v>9</v>
      </c>
      <c r="M74" s="196" t="s">
        <v>9</v>
      </c>
    </row>
    <row r="75" spans="1:13" ht="12.75">
      <c r="A75" s="297" t="s">
        <v>406</v>
      </c>
      <c r="B75" s="196" t="s">
        <v>9</v>
      </c>
      <c r="C75" s="196" t="s">
        <v>9</v>
      </c>
      <c r="D75" s="196" t="s">
        <v>9</v>
      </c>
      <c r="E75" s="196" t="s">
        <v>9</v>
      </c>
      <c r="F75" s="196" t="s">
        <v>9</v>
      </c>
      <c r="G75" s="196" t="s">
        <v>9</v>
      </c>
      <c r="H75" s="196" t="s">
        <v>9</v>
      </c>
      <c r="I75" s="196" t="s">
        <v>9</v>
      </c>
      <c r="J75" s="196" t="s">
        <v>9</v>
      </c>
      <c r="K75" s="196" t="s">
        <v>9</v>
      </c>
      <c r="L75" s="196">
        <v>90208</v>
      </c>
      <c r="M75" s="196">
        <v>90208</v>
      </c>
    </row>
    <row r="76" spans="1:13" ht="12.75">
      <c r="A76" s="297" t="s">
        <v>407</v>
      </c>
      <c r="B76" s="196">
        <v>1</v>
      </c>
      <c r="C76" s="196">
        <v>5</v>
      </c>
      <c r="D76" s="196">
        <v>2276</v>
      </c>
      <c r="E76" s="196">
        <v>1011</v>
      </c>
      <c r="F76" s="196">
        <v>1889161</v>
      </c>
      <c r="G76" s="196">
        <v>1824165</v>
      </c>
      <c r="H76" s="196">
        <v>48627</v>
      </c>
      <c r="I76" s="196">
        <v>44297</v>
      </c>
      <c r="J76" s="196">
        <v>20091</v>
      </c>
      <c r="K76" s="196">
        <v>10415</v>
      </c>
      <c r="L76" s="196">
        <v>19650532</v>
      </c>
      <c r="M76" s="196">
        <v>19650151</v>
      </c>
    </row>
    <row r="77" spans="1:13" ht="12.75">
      <c r="A77" s="297" t="s">
        <v>408</v>
      </c>
      <c r="B77" s="196" t="s">
        <v>9</v>
      </c>
      <c r="C77" s="196" t="s">
        <v>9</v>
      </c>
      <c r="D77" s="196" t="s">
        <v>9</v>
      </c>
      <c r="E77" s="196" t="s">
        <v>9</v>
      </c>
      <c r="F77" s="196">
        <v>11185</v>
      </c>
      <c r="G77" s="196">
        <v>14876</v>
      </c>
      <c r="H77" s="196">
        <v>5139</v>
      </c>
      <c r="I77" s="196">
        <v>4939</v>
      </c>
      <c r="J77" s="196" t="s">
        <v>9</v>
      </c>
      <c r="K77" s="196" t="s">
        <v>9</v>
      </c>
      <c r="L77" s="196">
        <v>1234</v>
      </c>
      <c r="M77" s="196">
        <v>1234</v>
      </c>
    </row>
    <row r="78" spans="1:13" ht="12.75">
      <c r="A78" s="297" t="s">
        <v>409</v>
      </c>
      <c r="B78" s="196" t="s">
        <v>9</v>
      </c>
      <c r="C78" s="196" t="s">
        <v>9</v>
      </c>
      <c r="D78" s="196" t="s">
        <v>9</v>
      </c>
      <c r="E78" s="196" t="s">
        <v>9</v>
      </c>
      <c r="F78" s="196" t="s">
        <v>9</v>
      </c>
      <c r="G78" s="196" t="s">
        <v>9</v>
      </c>
      <c r="H78" s="196" t="s">
        <v>9</v>
      </c>
      <c r="I78" s="196" t="s">
        <v>9</v>
      </c>
      <c r="J78" s="196" t="s">
        <v>9</v>
      </c>
      <c r="K78" s="196" t="s">
        <v>9</v>
      </c>
      <c r="L78" s="196">
        <v>89284</v>
      </c>
      <c r="M78" s="196">
        <v>89284</v>
      </c>
    </row>
    <row r="79" spans="1:13" ht="12.75">
      <c r="A79" s="297" t="s">
        <v>410</v>
      </c>
      <c r="B79" s="196" t="s">
        <v>9</v>
      </c>
      <c r="C79" s="196" t="s">
        <v>9</v>
      </c>
      <c r="D79" s="196" t="s">
        <v>9</v>
      </c>
      <c r="E79" s="196" t="s">
        <v>9</v>
      </c>
      <c r="F79" s="196" t="s">
        <v>9</v>
      </c>
      <c r="G79" s="196" t="s">
        <v>9</v>
      </c>
      <c r="H79" s="196" t="s">
        <v>9</v>
      </c>
      <c r="I79" s="196" t="s">
        <v>9</v>
      </c>
      <c r="J79" s="196" t="s">
        <v>9</v>
      </c>
      <c r="K79" s="196" t="s">
        <v>9</v>
      </c>
      <c r="L79" s="196" t="s">
        <v>9</v>
      </c>
      <c r="M79" s="196" t="s">
        <v>9</v>
      </c>
    </row>
    <row r="80" spans="1:13" ht="12.75">
      <c r="A80" s="298" t="s">
        <v>77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</row>
    <row r="81" spans="1:13" s="79" customFormat="1" ht="12.75">
      <c r="A81" s="299" t="s">
        <v>78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</row>
    <row r="82" spans="1:13" s="79" customFormat="1" ht="12.75">
      <c r="A82" s="297" t="s">
        <v>411</v>
      </c>
      <c r="B82" s="196" t="s">
        <v>9</v>
      </c>
      <c r="C82" s="196" t="s">
        <v>9</v>
      </c>
      <c r="D82" s="196" t="s">
        <v>9</v>
      </c>
      <c r="E82" s="196" t="s">
        <v>9</v>
      </c>
      <c r="F82" s="196" t="s">
        <v>9</v>
      </c>
      <c r="G82" s="196" t="s">
        <v>9</v>
      </c>
      <c r="H82" s="196" t="s">
        <v>9</v>
      </c>
      <c r="I82" s="196" t="s">
        <v>9</v>
      </c>
      <c r="J82" s="196" t="s">
        <v>9</v>
      </c>
      <c r="K82" s="196" t="s">
        <v>9</v>
      </c>
      <c r="L82" s="196" t="s">
        <v>9</v>
      </c>
      <c r="M82" s="196" t="s">
        <v>9</v>
      </c>
    </row>
    <row r="83" spans="1:13" s="79" customFormat="1" ht="12.75">
      <c r="A83" s="297" t="s">
        <v>412</v>
      </c>
      <c r="B83" s="196">
        <v>5</v>
      </c>
      <c r="C83" s="196">
        <v>5</v>
      </c>
      <c r="D83" s="196" t="s">
        <v>9</v>
      </c>
      <c r="E83" s="196" t="s">
        <v>9</v>
      </c>
      <c r="F83" s="196" t="s">
        <v>9</v>
      </c>
      <c r="G83" s="196" t="s">
        <v>9</v>
      </c>
      <c r="H83" s="196" t="s">
        <v>9</v>
      </c>
      <c r="I83" s="196" t="s">
        <v>9</v>
      </c>
      <c r="J83" s="196" t="s">
        <v>9</v>
      </c>
      <c r="K83" s="196" t="s">
        <v>9</v>
      </c>
      <c r="L83" s="196" t="s">
        <v>9</v>
      </c>
      <c r="M83" s="196" t="s">
        <v>9</v>
      </c>
    </row>
    <row r="84" spans="1:13" s="79" customFormat="1" ht="12.75">
      <c r="A84" s="300" t="s">
        <v>413</v>
      </c>
      <c r="B84" s="196" t="s">
        <v>9</v>
      </c>
      <c r="C84" s="196" t="s">
        <v>9</v>
      </c>
      <c r="D84" s="196" t="s">
        <v>9</v>
      </c>
      <c r="E84" s="196" t="s">
        <v>9</v>
      </c>
      <c r="F84" s="196">
        <v>856</v>
      </c>
      <c r="G84" s="196">
        <v>856</v>
      </c>
      <c r="H84" s="196" t="s">
        <v>9</v>
      </c>
      <c r="I84" s="196" t="s">
        <v>9</v>
      </c>
      <c r="J84" s="196" t="s">
        <v>9</v>
      </c>
      <c r="K84" s="196" t="s">
        <v>9</v>
      </c>
      <c r="L84" s="196" t="s">
        <v>9</v>
      </c>
      <c r="M84" s="196" t="s">
        <v>9</v>
      </c>
    </row>
    <row r="85" spans="1:13" s="79" customFormat="1" ht="12.75">
      <c r="A85" s="297" t="s">
        <v>414</v>
      </c>
      <c r="B85" s="196" t="s">
        <v>9</v>
      </c>
      <c r="C85" s="196" t="s">
        <v>9</v>
      </c>
      <c r="D85" s="196" t="s">
        <v>9</v>
      </c>
      <c r="E85" s="196" t="s">
        <v>9</v>
      </c>
      <c r="F85" s="196" t="s">
        <v>9</v>
      </c>
      <c r="G85" s="196" t="s">
        <v>9</v>
      </c>
      <c r="H85" s="196" t="s">
        <v>9</v>
      </c>
      <c r="I85" s="196" t="s">
        <v>9</v>
      </c>
      <c r="J85" s="196" t="s">
        <v>9</v>
      </c>
      <c r="K85" s="196" t="s">
        <v>9</v>
      </c>
      <c r="L85" s="196" t="s">
        <v>9</v>
      </c>
      <c r="M85" s="196" t="s">
        <v>9</v>
      </c>
    </row>
    <row r="86" spans="1:13" s="79" customFormat="1" ht="12.75">
      <c r="A86" s="300" t="s">
        <v>415</v>
      </c>
      <c r="B86" s="196" t="s">
        <v>9</v>
      </c>
      <c r="C86" s="196" t="s">
        <v>9</v>
      </c>
      <c r="D86" s="196"/>
      <c r="E86" s="196"/>
      <c r="F86" s="196"/>
      <c r="G86" s="196"/>
      <c r="H86" s="196"/>
      <c r="I86" s="196"/>
      <c r="J86" s="196"/>
      <c r="K86" s="196"/>
      <c r="L86" s="196"/>
      <c r="M86" s="196"/>
    </row>
    <row r="87" spans="1:13" ht="12.75">
      <c r="A87" s="133" t="s">
        <v>77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</row>
    <row r="88" spans="1:13" ht="12" customHeight="1">
      <c r="A88" s="154" t="s">
        <v>223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</row>
    <row r="89" spans="1:13" ht="12" customHeight="1">
      <c r="A89" s="133" t="s">
        <v>130</v>
      </c>
      <c r="B89" s="196" t="s">
        <v>9</v>
      </c>
      <c r="C89" s="196">
        <v>3</v>
      </c>
      <c r="D89" s="196" t="s">
        <v>9</v>
      </c>
      <c r="E89" s="196" t="s">
        <v>9</v>
      </c>
      <c r="F89" s="196" t="s">
        <v>9</v>
      </c>
      <c r="G89" s="196" t="s">
        <v>9</v>
      </c>
      <c r="H89" s="196" t="s">
        <v>9</v>
      </c>
      <c r="I89" s="196" t="s">
        <v>9</v>
      </c>
      <c r="J89" s="196" t="s">
        <v>9</v>
      </c>
      <c r="K89" s="196" t="s">
        <v>9</v>
      </c>
      <c r="L89" s="196" t="s">
        <v>9</v>
      </c>
      <c r="M89" s="196" t="s">
        <v>9</v>
      </c>
    </row>
    <row r="90" spans="1:13" ht="12" customHeight="1">
      <c r="A90" s="133" t="s">
        <v>131</v>
      </c>
      <c r="B90" s="196">
        <v>86</v>
      </c>
      <c r="C90" s="196">
        <v>6</v>
      </c>
      <c r="D90" s="196" t="s">
        <v>9</v>
      </c>
      <c r="E90" s="196" t="s">
        <v>9</v>
      </c>
      <c r="F90" s="196" t="s">
        <v>9</v>
      </c>
      <c r="G90" s="196" t="s">
        <v>9</v>
      </c>
      <c r="H90" s="196" t="s">
        <v>9</v>
      </c>
      <c r="I90" s="196" t="s">
        <v>9</v>
      </c>
      <c r="J90" s="196" t="s">
        <v>9</v>
      </c>
      <c r="K90" s="196" t="s">
        <v>9</v>
      </c>
      <c r="L90" s="196">
        <v>7</v>
      </c>
      <c r="M90" s="196">
        <v>7</v>
      </c>
    </row>
    <row r="91" spans="1:13" ht="13.5" thickBot="1">
      <c r="A91" s="304" t="s">
        <v>86</v>
      </c>
      <c r="B91" s="305" t="s">
        <v>9</v>
      </c>
      <c r="C91" s="305" t="s">
        <v>9</v>
      </c>
      <c r="D91" s="305" t="s">
        <v>9</v>
      </c>
      <c r="E91" s="305">
        <v>2</v>
      </c>
      <c r="F91" s="305" t="s">
        <v>9</v>
      </c>
      <c r="G91" s="305" t="s">
        <v>9</v>
      </c>
      <c r="H91" s="305" t="s">
        <v>9</v>
      </c>
      <c r="I91" s="305" t="s">
        <v>9</v>
      </c>
      <c r="J91" s="305" t="s">
        <v>9</v>
      </c>
      <c r="K91" s="305" t="s">
        <v>9</v>
      </c>
      <c r="L91" s="306" t="s">
        <v>9</v>
      </c>
      <c r="M91" s="306" t="s">
        <v>9</v>
      </c>
    </row>
    <row r="92" spans="1:20" s="79" customFormat="1" ht="12.75">
      <c r="A92" s="307" t="s">
        <v>270</v>
      </c>
      <c r="D92" s="108"/>
      <c r="E92" s="108"/>
      <c r="F92" s="108"/>
      <c r="G92" s="108"/>
      <c r="H92" s="108"/>
      <c r="I92" s="108"/>
      <c r="L92" s="108"/>
      <c r="M92" s="108"/>
      <c r="N92" s="108"/>
      <c r="O92" s="108"/>
      <c r="Q92" s="308"/>
      <c r="R92" s="308"/>
      <c r="S92" s="309"/>
      <c r="T92" s="309"/>
    </row>
    <row r="93" ht="12.75">
      <c r="A93" s="79" t="s">
        <v>77</v>
      </c>
    </row>
    <row r="94" ht="12.75">
      <c r="A94" s="79" t="s">
        <v>77</v>
      </c>
    </row>
    <row r="95" ht="12.75">
      <c r="A95" s="79" t="s">
        <v>77</v>
      </c>
    </row>
    <row r="96" ht="12.75">
      <c r="A96" s="79" t="s">
        <v>77</v>
      </c>
    </row>
    <row r="97" ht="12.75">
      <c r="A97" s="79" t="s">
        <v>77</v>
      </c>
    </row>
    <row r="98" ht="12.75">
      <c r="A98" s="79" t="s">
        <v>77</v>
      </c>
    </row>
    <row r="99" ht="12.75">
      <c r="A99" s="79" t="s">
        <v>77</v>
      </c>
    </row>
    <row r="100" ht="12.75">
      <c r="A100" s="79" t="s">
        <v>77</v>
      </c>
    </row>
    <row r="101" ht="12.75">
      <c r="A101" s="79" t="s">
        <v>77</v>
      </c>
    </row>
    <row r="102" ht="12.75">
      <c r="A102" s="79" t="s">
        <v>77</v>
      </c>
    </row>
    <row r="103" ht="12.75">
      <c r="A103" s="79" t="s">
        <v>77</v>
      </c>
    </row>
    <row r="104" ht="12.75">
      <c r="A104" s="79" t="s">
        <v>77</v>
      </c>
    </row>
  </sheetData>
  <mergeCells count="10">
    <mergeCell ref="L6:M6"/>
    <mergeCell ref="A5:A6"/>
    <mergeCell ref="A3:M3"/>
    <mergeCell ref="A1:M1"/>
    <mergeCell ref="B6:C6"/>
    <mergeCell ref="B5:M5"/>
    <mergeCell ref="D6:E6"/>
    <mergeCell ref="F6:G6"/>
    <mergeCell ref="H6:I6"/>
    <mergeCell ref="J6:K6"/>
  </mergeCells>
  <printOptions horizontalCentered="1"/>
  <pageMargins left="0.5905511811023623" right="0.5905511811023623" top="0.5905511811023623" bottom="0.984251968503937" header="0" footer="0"/>
  <pageSetup horizontalDpi="300" verticalDpi="300" orientation="portrait" paperSize="9" scale="4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2007-07-16T12:16:17Z</cp:lastPrinted>
  <dcterms:created xsi:type="dcterms:W3CDTF">2003-08-07T08:19:34Z</dcterms:created>
  <dcterms:modified xsi:type="dcterms:W3CDTF">2008-01-17T15:28:38Z</dcterms:modified>
  <cp:category/>
  <cp:version/>
  <cp:contentType/>
  <cp:contentStatus/>
</cp:coreProperties>
</file>