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29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'29.6'!$A$1:$L$27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<sst xmlns="http://schemas.openxmlformats.org/spreadsheetml/2006/main" count="22" uniqueCount="22">
  <si>
    <t>MACROMAGNITUDES AGRARIAS</t>
  </si>
  <si>
    <t>29.6. CONSUMOS INTERMEDIOS DE LA RAMA AGRARIA</t>
  </si>
  <si>
    <t>Valores Constantes de 2000 a Precios Básicos</t>
  </si>
  <si>
    <t>(Millones de Euros)</t>
  </si>
  <si>
    <t>Años</t>
  </si>
  <si>
    <t>Total Consumos Intemedios</t>
  </si>
  <si>
    <t xml:space="preserve">Semillas y Plantones </t>
  </si>
  <si>
    <t>Energia; Lubricantes</t>
  </si>
  <si>
    <t>Abonos</t>
  </si>
  <si>
    <t>Productos Fitosanitarios</t>
  </si>
  <si>
    <t>Gastos Veterinarios</t>
  </si>
  <si>
    <t>Piensos</t>
  </si>
  <si>
    <t>Mantenimiento de Material</t>
  </si>
  <si>
    <t>Mantenimiento de Edificios</t>
  </si>
  <si>
    <t>Servicios Agrícolas</t>
  </si>
  <si>
    <t>Otros Bienes y Servicios</t>
  </si>
  <si>
    <t>1999</t>
  </si>
  <si>
    <t>2000</t>
  </si>
  <si>
    <t>2001</t>
  </si>
  <si>
    <t>2002</t>
  </si>
  <si>
    <t>2003</t>
  </si>
  <si>
    <t>2004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</si>
</sst>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"/>
    <numFmt numFmtId="169" formatCode="#,##0.0_);\(#,##0.0\)"/>
    <numFmt numFmtId="170" formatCode="0.0_)"/>
    <numFmt numFmtId="171" formatCode="0.0"/>
    <numFmt numFmtId="172" formatCode="#,##0;\(0.0\)"/>
    <numFmt numFmtId="173" formatCode="#,##0\ &quot;pta&quot;;\-#,##0\ &quot;pta&quot;"/>
    <numFmt numFmtId="174" formatCode="#,##0\ &quot;pta&quot;;[Red]\-#,##0\ &quot;pta&quot;"/>
    <numFmt numFmtId="175" formatCode="#,##0.00\ &quot;pta&quot;;\-#,##0.00\ &quot;pta&quot;"/>
    <numFmt numFmtId="176" formatCode="#,##0.00\ &quot;pta&quot;;[Red]\-#,##0.00\ &quot;pta&quot;"/>
    <numFmt numFmtId="177" formatCode="_-* #,##0\ &quot;pta&quot;_-;\-* #,##0\ &quot;pta&quot;_-;_-* &quot;-&quot;\ &quot;pta&quot;_-;_-@_-"/>
    <numFmt numFmtId="178" formatCode="_-* #,##0\ _p_t_a_-;\-* #,##0\ _p_t_a_-;_-* &quot;-&quot;\ _p_t_a_-;_-@_-"/>
    <numFmt numFmtId="179" formatCode="_-* #,##0.00\ &quot;pta&quot;_-;\-* #,##0.00\ &quot;pta&quot;_-;_-* &quot;-&quot;??\ &quot;pta&quot;_-;_-@_-"/>
    <numFmt numFmtId="180" formatCode="_-* #,##0.00\ _p_t_a_-;\-* #,##0.00\ _p_t_a_-;_-* &quot;-&quot;??\ _p_t_a_-;_-@_-"/>
    <numFmt numFmtId="181" formatCode="#,##0.0__;\–#,##0.0__;0.0__;@__"/>
    <numFmt numFmtId="182" formatCode="#,##0__;\–#,##0__;0__;@__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left"/>
    </xf>
    <xf numFmtId="168" fontId="0" fillId="2" borderId="1" xfId="0" applyNumberFormat="1" applyFont="1" applyFill="1" applyBorder="1" applyAlignment="1">
      <alignment horizontal="center"/>
    </xf>
    <xf numFmtId="168" fontId="0" fillId="2" borderId="10" xfId="0" applyNumberFormat="1" applyFont="1" applyFill="1" applyBorder="1" applyAlignment="1">
      <alignment horizontal="center"/>
    </xf>
    <xf numFmtId="168" fontId="0" fillId="2" borderId="4" xfId="0" applyNumberFormat="1" applyFont="1" applyFill="1" applyBorder="1" applyAlignment="1">
      <alignment horizontal="center"/>
    </xf>
    <xf numFmtId="168" fontId="0" fillId="2" borderId="6" xfId="0" applyNumberFormat="1" applyFont="1" applyFill="1" applyBorder="1" applyAlignment="1">
      <alignment horizontal="center"/>
    </xf>
    <xf numFmtId="168" fontId="0" fillId="2" borderId="0" xfId="0" applyNumberFormat="1" applyFont="1" applyFill="1" applyBorder="1" applyAlignment="1">
      <alignment horizontal="center"/>
    </xf>
    <xf numFmtId="168" fontId="0" fillId="2" borderId="0" xfId="0" applyNumberFormat="1" applyFont="1" applyFill="1" applyAlignment="1">
      <alignment horizontal="center"/>
    </xf>
    <xf numFmtId="168" fontId="0" fillId="2" borderId="5" xfId="0" applyNumberFormat="1" applyFont="1" applyFill="1" applyBorder="1" applyAlignment="1">
      <alignment horizontal="center"/>
    </xf>
    <xf numFmtId="49" fontId="0" fillId="2" borderId="11" xfId="0" applyNumberFormat="1" applyFont="1" applyFill="1" applyBorder="1" applyAlignment="1">
      <alignment horizontal="left"/>
    </xf>
    <xf numFmtId="168" fontId="0" fillId="2" borderId="12" xfId="0" applyNumberFormat="1" applyFont="1" applyFill="1" applyBorder="1" applyAlignment="1">
      <alignment horizontal="center"/>
    </xf>
    <xf numFmtId="168" fontId="0" fillId="2" borderId="13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75" zoomScaleNormal="75" workbookViewId="0" topLeftCell="A1">
      <selection activeCell="F32" sqref="F32:G32"/>
    </sheetView>
  </sheetViews>
  <sheetFormatPr defaultColWidth="11.421875" defaultRowHeight="12.75"/>
  <cols>
    <col min="1" max="8" width="12.00390625" style="2" customWidth="1"/>
    <col min="9" max="9" width="12.8515625" style="2" customWidth="1"/>
    <col min="10" max="10" width="13.28125" style="2" customWidth="1"/>
    <col min="11" max="12" width="12.00390625" style="2" customWidth="1"/>
    <col min="13" max="16384" width="11.421875" style="2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ht="13.5" thickBot="1"/>
    <row r="7" spans="1:12" s="7" customFormat="1" ht="12.75">
      <c r="A7" s="4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6" t="s">
        <v>15</v>
      </c>
    </row>
    <row r="8" spans="1:12" s="7" customFormat="1" ht="12.7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10"/>
    </row>
    <row r="9" spans="1:12" s="7" customFormat="1" ht="12.7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10"/>
    </row>
    <row r="10" spans="1:12" s="7" customFormat="1" ht="13.5" thickBo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</row>
    <row r="11" spans="1:12" s="7" customFormat="1" ht="12.75">
      <c r="A11" s="14">
        <v>1990</v>
      </c>
      <c r="B11" s="15">
        <f aca="true" t="shared" si="0" ref="B11:B25">SUM(C11:L11)</f>
        <v>11782.037916</v>
      </c>
      <c r="C11" s="15">
        <v>621.710992</v>
      </c>
      <c r="D11" s="15">
        <v>1211.031297</v>
      </c>
      <c r="E11" s="15">
        <v>926.06452</v>
      </c>
      <c r="F11" s="16">
        <v>631.385952</v>
      </c>
      <c r="G11" s="15">
        <v>422.855965</v>
      </c>
      <c r="H11" s="15">
        <v>5647.446411</v>
      </c>
      <c r="I11" s="15">
        <v>766.816524</v>
      </c>
      <c r="J11" s="15">
        <v>285.745004</v>
      </c>
      <c r="K11" s="15">
        <v>438.157791</v>
      </c>
      <c r="L11" s="17">
        <v>830.82346</v>
      </c>
    </row>
    <row r="12" spans="1:12" s="7" customFormat="1" ht="12.75">
      <c r="A12" s="14">
        <v>1991</v>
      </c>
      <c r="B12" s="15">
        <f t="shared" si="0"/>
        <v>11650.514577000002</v>
      </c>
      <c r="C12" s="15">
        <v>574.538819</v>
      </c>
      <c r="D12" s="15">
        <v>1215.800178</v>
      </c>
      <c r="E12" s="15">
        <v>904.90382</v>
      </c>
      <c r="F12" s="15">
        <v>598.61445</v>
      </c>
      <c r="G12" s="15">
        <v>427.425623</v>
      </c>
      <c r="H12" s="15">
        <v>5560.486868</v>
      </c>
      <c r="I12" s="15">
        <v>810.69395</v>
      </c>
      <c r="J12" s="15">
        <v>285.518564</v>
      </c>
      <c r="K12" s="15">
        <v>445.337593</v>
      </c>
      <c r="L12" s="18">
        <v>827.194712</v>
      </c>
    </row>
    <row r="13" spans="1:12" s="7" customFormat="1" ht="12.75">
      <c r="A13" s="14">
        <v>1992</v>
      </c>
      <c r="B13" s="15">
        <f t="shared" si="0"/>
        <v>11395.023427</v>
      </c>
      <c r="C13" s="15">
        <v>555.359324</v>
      </c>
      <c r="D13" s="15">
        <v>1213.660679</v>
      </c>
      <c r="E13" s="15">
        <v>827.12122</v>
      </c>
      <c r="F13" s="15">
        <v>572.174736</v>
      </c>
      <c r="G13" s="15">
        <v>436.591413</v>
      </c>
      <c r="H13" s="15">
        <v>5435.403101</v>
      </c>
      <c r="I13" s="15">
        <v>822.675561</v>
      </c>
      <c r="J13" s="15">
        <v>296.108002</v>
      </c>
      <c r="K13" s="15">
        <v>405.144015</v>
      </c>
      <c r="L13" s="18">
        <v>830.785376</v>
      </c>
    </row>
    <row r="14" spans="1:12" s="7" customFormat="1" ht="12.75">
      <c r="A14" s="14">
        <v>1993</v>
      </c>
      <c r="B14" s="15">
        <f t="shared" si="0"/>
        <v>10867.120120999998</v>
      </c>
      <c r="C14" s="15">
        <v>467.494036</v>
      </c>
      <c r="D14" s="15">
        <v>1150.939575</v>
      </c>
      <c r="E14" s="15">
        <v>705.82982</v>
      </c>
      <c r="F14" s="15">
        <v>540.092778</v>
      </c>
      <c r="G14" s="15">
        <v>431.082204</v>
      </c>
      <c r="H14" s="15">
        <v>5274.032458</v>
      </c>
      <c r="I14" s="15">
        <v>798.625198</v>
      </c>
      <c r="J14" s="15">
        <v>294.038676</v>
      </c>
      <c r="K14" s="15">
        <v>366.327296</v>
      </c>
      <c r="L14" s="18">
        <v>838.65808</v>
      </c>
    </row>
    <row r="15" spans="1:12" s="7" customFormat="1" ht="12.75">
      <c r="A15" s="14">
        <v>1994</v>
      </c>
      <c r="B15" s="15">
        <f t="shared" si="0"/>
        <v>11143.765059000001</v>
      </c>
      <c r="C15" s="15">
        <v>490.579601</v>
      </c>
      <c r="D15" s="15">
        <v>1185.436262</v>
      </c>
      <c r="E15" s="15">
        <v>874.92999</v>
      </c>
      <c r="F15" s="15">
        <v>597.169078</v>
      </c>
      <c r="G15" s="15">
        <v>435.677997</v>
      </c>
      <c r="H15" s="15">
        <v>5217.99158</v>
      </c>
      <c r="I15" s="15">
        <v>801.992564</v>
      </c>
      <c r="J15" s="15">
        <v>295.083553</v>
      </c>
      <c r="K15" s="15">
        <v>394.402875</v>
      </c>
      <c r="L15" s="18">
        <v>850.501559</v>
      </c>
    </row>
    <row r="16" spans="1:12" s="7" customFormat="1" ht="12.75">
      <c r="A16" s="14">
        <v>1995</v>
      </c>
      <c r="B16" s="15">
        <f t="shared" si="0"/>
        <v>11146.723586999999</v>
      </c>
      <c r="C16" s="15">
        <v>572.339346</v>
      </c>
      <c r="D16" s="15">
        <v>1191.229723</v>
      </c>
      <c r="E16" s="15">
        <v>846.665012</v>
      </c>
      <c r="F16" s="15">
        <v>630.148331</v>
      </c>
      <c r="G16" s="15">
        <v>429.455283</v>
      </c>
      <c r="H16" s="15">
        <v>4989.352486</v>
      </c>
      <c r="I16" s="15">
        <v>920.284498</v>
      </c>
      <c r="J16" s="15">
        <v>295.723451</v>
      </c>
      <c r="K16" s="15">
        <v>409.482897</v>
      </c>
      <c r="L16" s="18">
        <v>862.04256</v>
      </c>
    </row>
    <row r="17" spans="1:12" s="7" customFormat="1" ht="12.75">
      <c r="A17" s="14">
        <v>1996</v>
      </c>
      <c r="B17" s="15">
        <f t="shared" si="0"/>
        <v>11380.834242</v>
      </c>
      <c r="C17" s="15">
        <v>570.056458</v>
      </c>
      <c r="D17" s="15">
        <v>1212.629973</v>
      </c>
      <c r="E17" s="15">
        <v>964.625788</v>
      </c>
      <c r="F17" s="15">
        <v>715.745376</v>
      </c>
      <c r="G17" s="15">
        <v>448.727909</v>
      </c>
      <c r="H17" s="15">
        <v>5546.194926</v>
      </c>
      <c r="I17" s="15">
        <v>996.631503</v>
      </c>
      <c r="J17" s="15">
        <v>294.75897</v>
      </c>
      <c r="K17" s="15">
        <v>444.174127</v>
      </c>
      <c r="L17" s="18">
        <v>187.289212</v>
      </c>
    </row>
    <row r="18" spans="1:12" ht="12.75">
      <c r="A18" s="14">
        <v>1997</v>
      </c>
      <c r="B18" s="15">
        <f t="shared" si="0"/>
        <v>12311.113252000001</v>
      </c>
      <c r="C18" s="15">
        <v>672.358001</v>
      </c>
      <c r="D18" s="15">
        <v>1217.975791</v>
      </c>
      <c r="E18" s="15">
        <v>924.35268</v>
      </c>
      <c r="F18" s="15">
        <v>774.127884</v>
      </c>
      <c r="G18" s="15">
        <v>445.599078</v>
      </c>
      <c r="H18" s="15">
        <v>5829.607396</v>
      </c>
      <c r="I18" s="15">
        <v>798.926619</v>
      </c>
      <c r="J18" s="15">
        <v>295.154679</v>
      </c>
      <c r="K18" s="15">
        <v>465.812188</v>
      </c>
      <c r="L18" s="18">
        <v>887.198936</v>
      </c>
    </row>
    <row r="19" spans="1:12" ht="12.75">
      <c r="A19" s="14">
        <v>1998</v>
      </c>
      <c r="B19" s="19">
        <f t="shared" si="0"/>
        <v>12277.072419</v>
      </c>
      <c r="C19" s="15">
        <v>736.683949</v>
      </c>
      <c r="D19" s="19">
        <v>1217.287626</v>
      </c>
      <c r="E19" s="15">
        <v>1012.78967</v>
      </c>
      <c r="F19" s="19">
        <v>762.557473</v>
      </c>
      <c r="G19" s="15">
        <v>465.161738</v>
      </c>
      <c r="H19" s="19">
        <v>5603.889824</v>
      </c>
      <c r="I19" s="15">
        <v>822.866143</v>
      </c>
      <c r="J19" s="19">
        <v>295.349114</v>
      </c>
      <c r="K19" s="15">
        <v>469.137736</v>
      </c>
      <c r="L19" s="18">
        <v>891.349146</v>
      </c>
    </row>
    <row r="20" spans="1:12" ht="12.75">
      <c r="A20" s="14" t="s">
        <v>16</v>
      </c>
      <c r="B20" s="19">
        <f t="shared" si="0"/>
        <v>12460.031487</v>
      </c>
      <c r="C20" s="15">
        <v>818.189832</v>
      </c>
      <c r="D20" s="19">
        <v>1208.634684</v>
      </c>
      <c r="E20" s="15">
        <v>1137.46089</v>
      </c>
      <c r="F20" s="20">
        <v>780.101332</v>
      </c>
      <c r="G20" s="15">
        <v>465.753411</v>
      </c>
      <c r="H20" s="20">
        <v>5334.199211</v>
      </c>
      <c r="I20" s="15">
        <v>1024.207773</v>
      </c>
      <c r="J20" s="20">
        <v>295.889024</v>
      </c>
      <c r="K20" s="15">
        <v>495.100586</v>
      </c>
      <c r="L20" s="18">
        <v>900.494744</v>
      </c>
    </row>
    <row r="21" spans="1:12" ht="12.75">
      <c r="A21" s="14" t="s">
        <v>17</v>
      </c>
      <c r="B21" s="19">
        <f t="shared" si="0"/>
        <v>13209.705574</v>
      </c>
      <c r="C21" s="15">
        <v>842.249556</v>
      </c>
      <c r="D21" s="20">
        <v>1224.748678</v>
      </c>
      <c r="E21" s="15">
        <v>1144.29132</v>
      </c>
      <c r="F21" s="20">
        <v>870.666042</v>
      </c>
      <c r="G21" s="15">
        <v>466.897535</v>
      </c>
      <c r="H21" s="20">
        <v>5899.444529</v>
      </c>
      <c r="I21" s="15">
        <v>1037.511378</v>
      </c>
      <c r="J21" s="20">
        <v>297.86398</v>
      </c>
      <c r="K21" s="15">
        <v>514.311982</v>
      </c>
      <c r="L21" s="18">
        <v>911.720574</v>
      </c>
    </row>
    <row r="22" spans="1:12" ht="12.75">
      <c r="A22" s="14" t="s">
        <v>18</v>
      </c>
      <c r="B22" s="15">
        <f t="shared" si="0"/>
        <v>13100.392429</v>
      </c>
      <c r="C22" s="15">
        <v>899.437538</v>
      </c>
      <c r="D22" s="15">
        <v>1168.923128</v>
      </c>
      <c r="E22" s="15">
        <v>1080.778034</v>
      </c>
      <c r="F22" s="15">
        <v>857.232879</v>
      </c>
      <c r="G22" s="15">
        <v>482.348389</v>
      </c>
      <c r="H22" s="15">
        <v>5879.380081</v>
      </c>
      <c r="I22" s="15">
        <v>1032.994282</v>
      </c>
      <c r="J22" s="15">
        <v>308.676467</v>
      </c>
      <c r="K22" s="15">
        <v>480.813083</v>
      </c>
      <c r="L22" s="18">
        <v>909.808548</v>
      </c>
    </row>
    <row r="23" spans="1:12" ht="12.75">
      <c r="A23" s="14" t="s">
        <v>19</v>
      </c>
      <c r="B23" s="15">
        <f t="shared" si="0"/>
        <v>13812.531423000002</v>
      </c>
      <c r="C23" s="21">
        <v>984.171869</v>
      </c>
      <c r="D23" s="15">
        <v>1187.631249</v>
      </c>
      <c r="E23" s="15">
        <v>1039.213258</v>
      </c>
      <c r="F23" s="15">
        <v>885.450902</v>
      </c>
      <c r="G23" s="15">
        <v>484.33297</v>
      </c>
      <c r="H23" s="15">
        <v>6437.415798</v>
      </c>
      <c r="I23" s="15">
        <v>1053.493762</v>
      </c>
      <c r="J23" s="15">
        <v>316.516788</v>
      </c>
      <c r="K23" s="15">
        <v>501.418967</v>
      </c>
      <c r="L23" s="18">
        <v>922.88586</v>
      </c>
    </row>
    <row r="24" spans="1:12" ht="12.75">
      <c r="A24" s="14" t="s">
        <v>20</v>
      </c>
      <c r="B24" s="15">
        <f t="shared" si="0"/>
        <v>13713.945451000001</v>
      </c>
      <c r="C24" s="15">
        <v>913.763375</v>
      </c>
      <c r="D24" s="15">
        <v>1182.055036</v>
      </c>
      <c r="E24" s="15">
        <v>1138.191611</v>
      </c>
      <c r="F24" s="15">
        <v>785.356295</v>
      </c>
      <c r="G24" s="15">
        <v>496.690526</v>
      </c>
      <c r="H24" s="15">
        <v>6436.17947</v>
      </c>
      <c r="I24" s="15">
        <v>1063.58409</v>
      </c>
      <c r="J24" s="15">
        <v>321.26463</v>
      </c>
      <c r="K24" s="15">
        <v>456.116067</v>
      </c>
      <c r="L24" s="18">
        <v>920.744351</v>
      </c>
    </row>
    <row r="25" spans="1:12" ht="12.75">
      <c r="A25" s="22" t="s">
        <v>21</v>
      </c>
      <c r="B25" s="23">
        <f t="shared" si="0"/>
        <v>13636.396631</v>
      </c>
      <c r="C25" s="23">
        <v>983.251047</v>
      </c>
      <c r="D25" s="23">
        <v>1183.207371</v>
      </c>
      <c r="E25" s="23">
        <v>1079.007883</v>
      </c>
      <c r="F25" s="23">
        <v>780.291713</v>
      </c>
      <c r="G25" s="23">
        <v>494.664583</v>
      </c>
      <c r="H25" s="23">
        <v>6377.250083</v>
      </c>
      <c r="I25" s="23">
        <v>1037.088464</v>
      </c>
      <c r="J25" s="23">
        <v>322.870898</v>
      </c>
      <c r="K25" s="23">
        <v>451.013951</v>
      </c>
      <c r="L25" s="24">
        <v>927.750638</v>
      </c>
    </row>
  </sheetData>
  <mergeCells count="16">
    <mergeCell ref="A3:L3"/>
    <mergeCell ref="A4:L4"/>
    <mergeCell ref="A5:L5"/>
    <mergeCell ref="A1:L1"/>
    <mergeCell ref="B7:B10"/>
    <mergeCell ref="A7:A10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L7:L10"/>
  </mergeCells>
  <printOptions/>
  <pageMargins left="0.75" right="0.75" top="1" bottom="1" header="0" footer="0"/>
  <pageSetup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2007-07-19T20:55:32Z</dcterms:created>
  <dcterms:modified xsi:type="dcterms:W3CDTF">2007-07-19T20:55:32Z</dcterms:modified>
  <cp:category/>
  <cp:version/>
  <cp:contentType/>
  <cp:contentStatus/>
</cp:coreProperties>
</file>