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0.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'20.32'!#REF!</definedName>
    <definedName name="\A">#REF!</definedName>
    <definedName name="\B">'[4]p405'!#REF!</definedName>
    <definedName name="\C" localSheetId="0">'20.32'!#REF!</definedName>
    <definedName name="\C">#REF!</definedName>
    <definedName name="\D">'[3]p395fao'!$B$79</definedName>
    <definedName name="\G" localSheetId="0">'20.32'!#REF!</definedName>
    <definedName name="\G">#REF!</definedName>
    <definedName name="\I">#REF!</definedName>
    <definedName name="\L" localSheetId="0">'20.32'!#REF!</definedName>
    <definedName name="\L">'[3]p395fao'!$B$81</definedName>
    <definedName name="\N" localSheetId="0">#REF!</definedName>
    <definedName name="\N">#REF!</definedName>
    <definedName name="\T" localSheetId="0">'20.32'!#REF!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localSheetId="0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localSheetId="0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localSheetId="0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localSheetId="0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'20.32'!$A$1:$I$28</definedName>
    <definedName name="balan.xls" hidden="1">'[8]7.24'!$D$6:$D$27</definedName>
    <definedName name="GUION">#REF!</definedName>
    <definedName name="Imprimir_área_IM" localSheetId="0">'[5]GANADE15'!$A$35:$AG$39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<sst xmlns="http://schemas.openxmlformats.org/spreadsheetml/2006/main" count="19" uniqueCount="14">
  <si>
    <t>CARNE</t>
  </si>
  <si>
    <t xml:space="preserve"> 20.32.  CARNE DE EQUINO: Serie histórica del número de animales sacrificados y peso canal</t>
  </si>
  <si>
    <t xml:space="preserve"> según categorías </t>
  </si>
  <si>
    <t xml:space="preserve"> Animales sacrificados (miles)</t>
  </si>
  <si>
    <t>Peso canal medio (kilogramos)</t>
  </si>
  <si>
    <t>Peso canal total (toneladas)</t>
  </si>
  <si>
    <t>Años</t>
  </si>
  <si>
    <t>Caballar</t>
  </si>
  <si>
    <t>Mular y asnal</t>
  </si>
  <si>
    <t>Total</t>
  </si>
  <si>
    <t>1991</t>
  </si>
  <si>
    <t xml:space="preserve">2001 </t>
  </si>
  <si>
    <t>2002</t>
  </si>
  <si>
    <t>2003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</si>
</sst>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.0"/>
    <numFmt numFmtId="171" formatCode="0.0"/>
    <numFmt numFmtId="172" formatCode="#,##0.0__"/>
    <numFmt numFmtId="173" formatCode="#,##0.00__"/>
    <numFmt numFmtId="174" formatCode="#,##0.000"/>
    <numFmt numFmtId="175" formatCode="#,##0;\(0.0\)"/>
    <numFmt numFmtId="176" formatCode="#,##0.0__;\–#,##0.0__;\–__;@__"/>
    <numFmt numFmtId="177" formatCode="#,##0;\-#,##0;\-\-"/>
    <numFmt numFmtId="178" formatCode="#,##0.0;\-#,##0.0;\-\-"/>
    <numFmt numFmtId="179" formatCode="#,##0.000__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_);\(#,##0.000\)"/>
    <numFmt numFmtId="189" formatCode="#,##0__;\–#,##0__;\–__;@__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__;\–#,##0__;0__;@__"/>
    <numFmt numFmtId="193" formatCode="#,##0_____;"/>
    <numFmt numFmtId="194" formatCode="#,##0.000000_);\(#,##0.000000\)"/>
    <numFmt numFmtId="195" formatCode="0.00__"/>
    <numFmt numFmtId="196" formatCode="#,##0____"/>
    <numFmt numFmtId="197" formatCode="#,##0.0____"/>
    <numFmt numFmtId="198" formatCode="#,##0;\(#,##0\);\–"/>
    <numFmt numFmtId="199" formatCode="0.000"/>
    <numFmt numFmtId="200" formatCode="#,##0.0\ _€;\-#,##0.0\ _€"/>
    <numFmt numFmtId="201" formatCode="_-* #,##0.00\ [$€]_-;\-* #,##0.00\ [$€]_-;_-* &quot;-&quot;??\ [$€]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7" fontId="5" fillId="2" borderId="0" xfId="24" applyFont="1" applyFill="1" applyAlignment="1">
      <alignment horizontal="center"/>
      <protection/>
    </xf>
    <xf numFmtId="37" fontId="6" fillId="2" borderId="0" xfId="23" applyFont="1" applyFill="1">
      <alignment/>
      <protection/>
    </xf>
    <xf numFmtId="37" fontId="7" fillId="2" borderId="0" xfId="23" applyFont="1" applyFill="1" applyAlignment="1">
      <alignment horizontal="center"/>
      <protection/>
    </xf>
    <xf numFmtId="37" fontId="8" fillId="2" borderId="0" xfId="23" applyFont="1" applyFill="1">
      <alignment/>
      <protection/>
    </xf>
    <xf numFmtId="37" fontId="0" fillId="2" borderId="0" xfId="23" applyFont="1" applyFill="1" applyAlignment="1">
      <alignment horizontal="fill"/>
      <protection/>
    </xf>
    <xf numFmtId="37" fontId="0" fillId="2" borderId="0" xfId="23" applyFont="1" applyFill="1">
      <alignment/>
      <protection/>
    </xf>
    <xf numFmtId="37" fontId="0" fillId="2" borderId="2" xfId="23" applyFont="1" applyFill="1" applyBorder="1">
      <alignment/>
      <protection/>
    </xf>
    <xf numFmtId="37" fontId="0" fillId="2" borderId="3" xfId="23" applyFont="1" applyFill="1" applyBorder="1" applyAlignment="1">
      <alignment horizontal="center"/>
      <protection/>
    </xf>
    <xf numFmtId="37" fontId="0" fillId="2" borderId="4" xfId="23" applyFont="1" applyFill="1" applyBorder="1" applyAlignment="1">
      <alignment horizontal="center"/>
      <protection/>
    </xf>
    <xf numFmtId="37" fontId="0" fillId="2" borderId="5" xfId="23" applyFont="1" applyFill="1" applyBorder="1" applyAlignment="1">
      <alignment horizontal="center"/>
      <protection/>
    </xf>
    <xf numFmtId="37" fontId="0" fillId="2" borderId="6" xfId="23" applyFont="1" applyFill="1" applyBorder="1" applyAlignment="1">
      <alignment horizontal="center"/>
      <protection/>
    </xf>
    <xf numFmtId="37" fontId="0" fillId="2" borderId="7" xfId="23" applyFont="1" applyFill="1" applyBorder="1" applyAlignment="1">
      <alignment horizontal="fill"/>
      <protection/>
    </xf>
    <xf numFmtId="37" fontId="0" fillId="2" borderId="8" xfId="23" applyFont="1" applyFill="1" applyBorder="1" applyAlignment="1">
      <alignment horizontal="fill"/>
      <protection/>
    </xf>
    <xf numFmtId="37" fontId="0" fillId="2" borderId="6" xfId="23" applyFont="1" applyFill="1" applyBorder="1">
      <alignment/>
      <protection/>
    </xf>
    <xf numFmtId="37" fontId="0" fillId="2" borderId="1" xfId="23" applyFont="1" applyFill="1" applyBorder="1" applyAlignment="1">
      <alignment horizontal="center"/>
      <protection/>
    </xf>
    <xf numFmtId="37" fontId="0" fillId="2" borderId="9" xfId="23" applyFont="1" applyFill="1" applyBorder="1" applyAlignment="1">
      <alignment horizontal="center"/>
      <protection/>
    </xf>
    <xf numFmtId="37" fontId="0" fillId="2" borderId="10" xfId="23" applyFont="1" applyFill="1" applyBorder="1">
      <alignment/>
      <protection/>
    </xf>
    <xf numFmtId="37" fontId="0" fillId="2" borderId="11" xfId="23" applyNumberFormat="1" applyFont="1" applyFill="1" applyBorder="1" applyProtection="1">
      <alignment/>
      <protection/>
    </xf>
    <xf numFmtId="37" fontId="0" fillId="2" borderId="11" xfId="23" applyNumberFormat="1" applyFont="1" applyFill="1" applyBorder="1" applyAlignment="1" applyProtection="1">
      <alignment horizontal="center"/>
      <protection/>
    </xf>
    <xf numFmtId="37" fontId="0" fillId="2" borderId="12" xfId="23" applyNumberFormat="1" applyFont="1" applyFill="1" applyBorder="1" applyAlignment="1" applyProtection="1">
      <alignment horizontal="center"/>
      <protection/>
    </xf>
    <xf numFmtId="1" fontId="0" fillId="2" borderId="6" xfId="22" applyNumberFormat="1" applyFont="1" applyFill="1" applyBorder="1" applyAlignment="1">
      <alignment horizontal="left"/>
      <protection/>
    </xf>
    <xf numFmtId="172" fontId="0" fillId="2" borderId="1" xfId="0" applyNumberFormat="1" applyFont="1" applyFill="1" applyBorder="1" applyAlignment="1">
      <alignment horizontal="right"/>
    </xf>
    <xf numFmtId="168" fontId="0" fillId="2" borderId="9" xfId="0" applyNumberFormat="1" applyFont="1" applyFill="1" applyBorder="1" applyAlignment="1">
      <alignment horizontal="right"/>
    </xf>
    <xf numFmtId="1" fontId="0" fillId="2" borderId="6" xfId="22" applyNumberFormat="1" applyFont="1" applyFill="1" applyBorder="1" applyAlignment="1" quotePrefix="1">
      <alignment horizontal="left"/>
      <protection/>
    </xf>
    <xf numFmtId="1" fontId="0" fillId="2" borderId="6" xfId="22" applyNumberFormat="1" applyFont="1" applyFill="1" applyBorder="1" quotePrefix="1">
      <alignment/>
      <protection/>
    </xf>
    <xf numFmtId="1" fontId="0" fillId="2" borderId="10" xfId="22" applyNumberFormat="1" applyFont="1" applyFill="1" applyBorder="1" applyAlignment="1" quotePrefix="1">
      <alignment horizontal="left"/>
      <protection/>
    </xf>
    <xf numFmtId="172" fontId="0" fillId="2" borderId="11" xfId="0" applyNumberFormat="1" applyFont="1" applyFill="1" applyBorder="1" applyAlignment="1">
      <alignment horizontal="right"/>
    </xf>
    <xf numFmtId="168" fontId="0" fillId="2" borderId="12" xfId="0" applyNumberFormat="1" applyFont="1" applyFill="1" applyBorder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25" xfId="23"/>
    <cellStyle name="Normal_GANADE1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ec20_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 transitionEvaluation="1"/>
  <dimension ref="A1:I27"/>
  <sheetViews>
    <sheetView showGridLines="0" tabSelected="1" zoomScale="75" zoomScaleNormal="75" workbookViewId="0" topLeftCell="A1">
      <selection activeCell="H39" sqref="H39"/>
    </sheetView>
  </sheetViews>
  <sheetFormatPr defaultColWidth="12.57421875" defaultRowHeight="12.75"/>
  <cols>
    <col min="1" max="1" width="20.7109375" style="6" customWidth="1"/>
    <col min="2" max="8" width="12.7109375" style="6" customWidth="1"/>
    <col min="9" max="9" width="14.00390625" style="6" customWidth="1"/>
    <col min="10" max="16384" width="12.57421875" style="6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s="4" customFormat="1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3.5" thickBot="1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7"/>
      <c r="B6" s="8" t="s">
        <v>3</v>
      </c>
      <c r="C6" s="9"/>
      <c r="D6" s="10"/>
      <c r="E6" s="8" t="s">
        <v>4</v>
      </c>
      <c r="F6" s="10"/>
      <c r="G6" s="8" t="s">
        <v>5</v>
      </c>
      <c r="H6" s="9"/>
      <c r="I6" s="9"/>
    </row>
    <row r="7" spans="1:9" ht="12.75">
      <c r="A7" s="11" t="s">
        <v>6</v>
      </c>
      <c r="B7" s="12"/>
      <c r="C7" s="12"/>
      <c r="D7" s="12"/>
      <c r="E7" s="12"/>
      <c r="F7" s="12"/>
      <c r="G7" s="12"/>
      <c r="H7" s="12"/>
      <c r="I7" s="13"/>
    </row>
    <row r="8" spans="1:9" ht="12.75">
      <c r="A8" s="14"/>
      <c r="B8" s="15" t="s">
        <v>7</v>
      </c>
      <c r="C8" s="15" t="s">
        <v>8</v>
      </c>
      <c r="D8" s="15" t="s">
        <v>9</v>
      </c>
      <c r="E8" s="15" t="s">
        <v>7</v>
      </c>
      <c r="F8" s="15" t="s">
        <v>8</v>
      </c>
      <c r="G8" s="15" t="s">
        <v>7</v>
      </c>
      <c r="H8" s="15" t="s">
        <v>8</v>
      </c>
      <c r="I8" s="16" t="s">
        <v>9</v>
      </c>
    </row>
    <row r="9" spans="1:9" ht="13.5" thickBot="1">
      <c r="A9" s="17"/>
      <c r="B9" s="18"/>
      <c r="C9" s="19"/>
      <c r="D9" s="19"/>
      <c r="E9" s="18"/>
      <c r="F9" s="19"/>
      <c r="G9" s="18"/>
      <c r="H9" s="19"/>
      <c r="I9" s="20"/>
    </row>
    <row r="10" spans="1:9" ht="12.75">
      <c r="A10" s="21">
        <v>1990</v>
      </c>
      <c r="B10" s="22">
        <v>35.3</v>
      </c>
      <c r="C10" s="22">
        <v>9.1</v>
      </c>
      <c r="D10" s="22">
        <v>44.4</v>
      </c>
      <c r="E10" s="22">
        <v>164.957507082153</v>
      </c>
      <c r="F10" s="22">
        <v>143.2967032967033</v>
      </c>
      <c r="G10" s="23">
        <v>5823</v>
      </c>
      <c r="H10" s="23">
        <v>1304</v>
      </c>
      <c r="I10" s="23">
        <v>7127</v>
      </c>
    </row>
    <row r="11" spans="1:9" ht="12.75">
      <c r="A11" s="24" t="s">
        <v>10</v>
      </c>
      <c r="B11" s="22">
        <v>27.2</v>
      </c>
      <c r="C11" s="22">
        <v>5.7</v>
      </c>
      <c r="D11" s="22">
        <v>32.9</v>
      </c>
      <c r="E11" s="22">
        <v>167.97794117647058</v>
      </c>
      <c r="F11" s="22">
        <v>147.3</v>
      </c>
      <c r="G11" s="23">
        <v>4569</v>
      </c>
      <c r="H11" s="23">
        <v>842</v>
      </c>
      <c r="I11" s="23">
        <v>5411</v>
      </c>
    </row>
    <row r="12" spans="1:9" ht="12.75">
      <c r="A12" s="21">
        <v>1992</v>
      </c>
      <c r="B12" s="22">
        <v>27.7</v>
      </c>
      <c r="C12" s="22">
        <v>6</v>
      </c>
      <c r="D12" s="22">
        <v>33.7</v>
      </c>
      <c r="E12" s="22">
        <v>177.7</v>
      </c>
      <c r="F12" s="22">
        <v>153.8</v>
      </c>
      <c r="G12" s="23">
        <v>4930</v>
      </c>
      <c r="H12" s="23">
        <v>921</v>
      </c>
      <c r="I12" s="23">
        <v>5851</v>
      </c>
    </row>
    <row r="13" spans="1:9" ht="12.75">
      <c r="A13" s="21">
        <v>1993</v>
      </c>
      <c r="B13" s="22">
        <v>27.3</v>
      </c>
      <c r="C13" s="22">
        <v>4.1</v>
      </c>
      <c r="D13" s="22">
        <v>31.4</v>
      </c>
      <c r="E13" s="22">
        <v>178.11364254085723</v>
      </c>
      <c r="F13" s="22">
        <v>141.454493835587</v>
      </c>
      <c r="G13" s="23">
        <v>4869</v>
      </c>
      <c r="H13" s="23">
        <v>584</v>
      </c>
      <c r="I13" s="23">
        <v>5453</v>
      </c>
    </row>
    <row r="14" spans="1:9" ht="12.75">
      <c r="A14" s="21">
        <v>1994</v>
      </c>
      <c r="B14" s="22">
        <v>34.5</v>
      </c>
      <c r="C14" s="22">
        <v>6.8</v>
      </c>
      <c r="D14" s="22">
        <v>41.3</v>
      </c>
      <c r="E14" s="22">
        <v>181.94202898550725</v>
      </c>
      <c r="F14" s="22">
        <v>135.44117647058823</v>
      </c>
      <c r="G14" s="23">
        <v>6277</v>
      </c>
      <c r="H14" s="23">
        <v>921</v>
      </c>
      <c r="I14" s="23">
        <v>7198</v>
      </c>
    </row>
    <row r="15" spans="1:9" ht="12.75">
      <c r="A15" s="21">
        <v>1995</v>
      </c>
      <c r="B15" s="22">
        <v>30.183</v>
      </c>
      <c r="C15" s="22">
        <v>5.849</v>
      </c>
      <c r="D15" s="22">
        <v>36.032</v>
      </c>
      <c r="E15" s="22">
        <v>191.9756154126495</v>
      </c>
      <c r="F15" s="22">
        <v>138.46811420755685</v>
      </c>
      <c r="G15" s="23">
        <v>5794.4</v>
      </c>
      <c r="H15" s="23">
        <v>809.9</v>
      </c>
      <c r="I15" s="23">
        <v>6604.3</v>
      </c>
    </row>
    <row r="16" spans="1:9" ht="12.75">
      <c r="A16" s="21">
        <v>1996</v>
      </c>
      <c r="B16" s="22">
        <v>31.562</v>
      </c>
      <c r="C16" s="22">
        <v>5.878</v>
      </c>
      <c r="D16" s="22">
        <v>37.44</v>
      </c>
      <c r="E16" s="22">
        <v>188.9</v>
      </c>
      <c r="F16" s="22">
        <v>137.9</v>
      </c>
      <c r="G16" s="23">
        <v>5961.3</v>
      </c>
      <c r="H16" s="23">
        <v>810.5</v>
      </c>
      <c r="I16" s="23">
        <v>6771.8</v>
      </c>
    </row>
    <row r="17" spans="1:9" ht="12.75">
      <c r="A17" s="21">
        <v>1997</v>
      </c>
      <c r="B17" s="22">
        <v>37.834</v>
      </c>
      <c r="C17" s="22">
        <v>5.228</v>
      </c>
      <c r="D17" s="22">
        <v>43.062000000000005</v>
      </c>
      <c r="E17" s="22">
        <v>200</v>
      </c>
      <c r="F17" s="22">
        <v>147.6</v>
      </c>
      <c r="G17" s="23">
        <v>7567.7</v>
      </c>
      <c r="H17" s="23">
        <v>771.4</v>
      </c>
      <c r="I17" s="23">
        <v>8339.1</v>
      </c>
    </row>
    <row r="18" spans="1:9" ht="12.75">
      <c r="A18" s="21">
        <v>1998</v>
      </c>
      <c r="B18" s="22">
        <v>31.102</v>
      </c>
      <c r="C18" s="22">
        <v>3.498</v>
      </c>
      <c r="D18" s="22">
        <v>34.6</v>
      </c>
      <c r="E18" s="22">
        <v>198.7</v>
      </c>
      <c r="F18" s="22">
        <v>147.5</v>
      </c>
      <c r="G18" s="23">
        <v>6179.8</v>
      </c>
      <c r="H18" s="23">
        <v>516.1</v>
      </c>
      <c r="I18" s="23">
        <v>6695.9</v>
      </c>
    </row>
    <row r="19" spans="1:9" ht="12.75">
      <c r="A19" s="21">
        <v>1999</v>
      </c>
      <c r="B19" s="22">
        <v>28.2</v>
      </c>
      <c r="C19" s="22">
        <v>2.9</v>
      </c>
      <c r="D19" s="22">
        <v>31.1</v>
      </c>
      <c r="E19" s="22">
        <v>202</v>
      </c>
      <c r="F19" s="22">
        <v>150.3</v>
      </c>
      <c r="G19" s="23">
        <v>5705</v>
      </c>
      <c r="H19" s="23">
        <v>437</v>
      </c>
      <c r="I19" s="23">
        <v>6142</v>
      </c>
    </row>
    <row r="20" spans="1:9" ht="12.75">
      <c r="A20" s="21">
        <v>2000</v>
      </c>
      <c r="B20" s="22">
        <v>30.92</v>
      </c>
      <c r="C20" s="22">
        <v>2.694</v>
      </c>
      <c r="D20" s="22">
        <v>33.614000000000004</v>
      </c>
      <c r="E20" s="22">
        <v>197.8</v>
      </c>
      <c r="F20" s="22">
        <v>152</v>
      </c>
      <c r="G20" s="23">
        <v>6115.2</v>
      </c>
      <c r="H20" s="23">
        <v>409.4</v>
      </c>
      <c r="I20" s="23">
        <v>6524.6</v>
      </c>
    </row>
    <row r="21" spans="1:9" ht="12.75">
      <c r="A21" s="25" t="s">
        <v>11</v>
      </c>
      <c r="B21" s="22">
        <v>42.828</v>
      </c>
      <c r="C21" s="22">
        <v>3.827</v>
      </c>
      <c r="D21" s="22">
        <v>46.655</v>
      </c>
      <c r="E21" s="22">
        <v>190.44179041748387</v>
      </c>
      <c r="F21" s="22">
        <v>126.14815782597336</v>
      </c>
      <c r="G21" s="23">
        <v>8156.241</v>
      </c>
      <c r="H21" s="23">
        <v>482.769</v>
      </c>
      <c r="I21" s="23">
        <v>8639.01</v>
      </c>
    </row>
    <row r="22" spans="1:9" ht="12.75">
      <c r="A22" s="25" t="s">
        <v>12</v>
      </c>
      <c r="B22" s="22">
        <v>28.117</v>
      </c>
      <c r="C22" s="22">
        <v>2.298</v>
      </c>
      <c r="D22" s="22">
        <v>30.415</v>
      </c>
      <c r="E22" s="22">
        <v>192.76267027065475</v>
      </c>
      <c r="F22" s="22">
        <v>142.5017406440383</v>
      </c>
      <c r="G22" s="23">
        <v>5419.908</v>
      </c>
      <c r="H22" s="23">
        <v>327.469</v>
      </c>
      <c r="I22" s="23">
        <v>5747.3769999999995</v>
      </c>
    </row>
    <row r="23" spans="1:9" ht="12.75">
      <c r="A23" s="25" t="s">
        <v>13</v>
      </c>
      <c r="B23" s="22">
        <v>23.011</v>
      </c>
      <c r="C23" s="22">
        <v>2.082</v>
      </c>
      <c r="D23" s="22">
        <v>25.093</v>
      </c>
      <c r="E23" s="22">
        <v>201.2</v>
      </c>
      <c r="F23" s="22">
        <v>143.2</v>
      </c>
      <c r="G23" s="23">
        <v>4630.2</v>
      </c>
      <c r="H23" s="23">
        <v>298.1</v>
      </c>
      <c r="I23" s="23">
        <v>4928.3</v>
      </c>
    </row>
    <row r="24" spans="1:9" ht="12.75">
      <c r="A24" s="21">
        <v>2004</v>
      </c>
      <c r="B24" s="22">
        <v>23.066</v>
      </c>
      <c r="C24" s="22">
        <v>2.415</v>
      </c>
      <c r="D24" s="22">
        <v>25.481</v>
      </c>
      <c r="E24" s="22">
        <v>201.50273129281194</v>
      </c>
      <c r="F24" s="22">
        <v>146.31469979296065</v>
      </c>
      <c r="G24" s="23">
        <v>4647.862</v>
      </c>
      <c r="H24" s="23">
        <v>353.35</v>
      </c>
      <c r="I24" s="23">
        <v>5001.2119999999995</v>
      </c>
    </row>
    <row r="25" spans="1:9" ht="12.75">
      <c r="A25" s="24">
        <v>2005</v>
      </c>
      <c r="B25" s="22">
        <v>24.929</v>
      </c>
      <c r="C25" s="22">
        <v>2.681</v>
      </c>
      <c r="D25" s="22">
        <v>27.61</v>
      </c>
      <c r="E25" s="22">
        <v>188.9608889245457</v>
      </c>
      <c r="F25" s="22">
        <v>133.9634464751958</v>
      </c>
      <c r="G25" s="23">
        <v>4710.606</v>
      </c>
      <c r="H25" s="23">
        <v>359.156</v>
      </c>
      <c r="I25" s="23">
        <v>5069.762</v>
      </c>
    </row>
    <row r="26" spans="1:9" ht="12.75">
      <c r="A26" s="24">
        <v>2006</v>
      </c>
      <c r="B26" s="22">
        <f>26083/1000</f>
        <v>26.083</v>
      </c>
      <c r="C26" s="22">
        <f>1673/1000</f>
        <v>1.673</v>
      </c>
      <c r="D26" s="22">
        <f>27756/1000</f>
        <v>27.756</v>
      </c>
      <c r="E26" s="22">
        <v>190.68554230724993</v>
      </c>
      <c r="F26" s="22">
        <v>180.25403466826063</v>
      </c>
      <c r="G26" s="23">
        <v>4973.651</v>
      </c>
      <c r="H26" s="23">
        <v>301.565</v>
      </c>
      <c r="I26" s="23">
        <v>5275.216</v>
      </c>
    </row>
    <row r="27" spans="1:9" ht="13.5" thickBot="1">
      <c r="A27" s="26">
        <v>2007</v>
      </c>
      <c r="B27" s="27">
        <v>24.904</v>
      </c>
      <c r="C27" s="27">
        <v>1.267</v>
      </c>
      <c r="D27" s="27">
        <v>26.171</v>
      </c>
      <c r="E27" s="27">
        <v>200.38098297462253</v>
      </c>
      <c r="F27" s="27">
        <v>140.24072612470403</v>
      </c>
      <c r="G27" s="28">
        <v>4990.288</v>
      </c>
      <c r="H27" s="28">
        <v>177.685</v>
      </c>
      <c r="I27" s="28">
        <v>5167.973</v>
      </c>
    </row>
  </sheetData>
  <mergeCells count="6">
    <mergeCell ref="B6:D6"/>
    <mergeCell ref="E6:F6"/>
    <mergeCell ref="G6:I6"/>
    <mergeCell ref="A1:I1"/>
    <mergeCell ref="A3:I3"/>
    <mergeCell ref="A4:I4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2009-01-10T10:41:22Z</dcterms:created>
  <dcterms:modified xsi:type="dcterms:W3CDTF">2009-01-10T10:41:23Z</dcterms:modified>
  <cp:category/>
  <cp:version/>
  <cp:contentType/>
  <cp:contentStatus/>
</cp:coreProperties>
</file>