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19.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'[8]Arlleg01'!$IR$8190</definedName>
    <definedName name="\z">'[8]Arlleg01'!$IR$8190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'[1]p122'!#REF!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'[1]p122'!#REF!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'[1]p122'!#REF!</definedName>
    <definedName name="__123Graph_FCurrent" hidden="1">'[2]19.14-15'!#REF!</definedName>
    <definedName name="__123Graph_FGrßfico1" hidden="1">'[2]19.14-15'!#REF!</definedName>
    <definedName name="__123Graph_X" hidden="1">'[1]p122'!#REF!</definedName>
    <definedName name="__123Graph_XCurrent" hidden="1">'[2]19.14-15'!#REF!</definedName>
    <definedName name="__123Graph_XGrßfico1" hidden="1">'[2]19.14-15'!#REF!</definedName>
    <definedName name="A_impresión_IM">#REF!</definedName>
    <definedName name="alk">'[6]19.11-12'!$B$53</definedName>
    <definedName name="_xlnm.Print_Area" localSheetId="0">'19.4'!$A$1:$F$55</definedName>
    <definedName name="balan.xls" hidden="1">'[7]7.24'!$D$6:$D$27</definedName>
    <definedName name="GUION">#REF!</definedName>
    <definedName name="Imprimir_área_IM">#REF!</definedName>
    <definedName name="kk" hidden="1">'[10]19.14-15'!#REF!</definedName>
    <definedName name="kkjkj">#REF!</definedName>
    <definedName name="p421">'[3]CARNE1'!$B$44</definedName>
    <definedName name="p431" hidden="1">'[3]CARNE7'!$G$11:$G$93</definedName>
    <definedName name="p7" hidden="1">'[10]19.14-15'!#REF!</definedName>
    <definedName name="PEP">'[4]GANADE1'!$B$79</definedName>
    <definedName name="PEP1">'[5]19.11-12'!$B$51</definedName>
    <definedName name="PEP2">'[4]GANADE1'!$B$75</definedName>
    <definedName name="PEP3">'[5]19.11-12'!$B$53</definedName>
    <definedName name="PEP4" hidden="1">'[5]19.14-15'!$B$34:$B$37</definedName>
    <definedName name="PP1">'[4]GANADE1'!$B$77</definedName>
    <definedName name="PP10" hidden="1">'[5]19.14-15'!$C$34:$C$37</definedName>
    <definedName name="PP11" hidden="1">'[5]19.14-15'!$C$34:$C$37</definedName>
    <definedName name="PP12" hidden="1">'[5]19.14-15'!$C$34:$C$37</definedName>
    <definedName name="PP13" hidden="1">'[5]19.14-15'!#REF!</definedName>
    <definedName name="PP14" hidden="1">'[5]19.14-15'!#REF!</definedName>
    <definedName name="PP15" hidden="1">'[5]19.14-15'!#REF!</definedName>
    <definedName name="PP16" hidden="1">'[5]19.14-15'!$D$34:$D$37</definedName>
    <definedName name="PP17" hidden="1">'[5]19.14-15'!$D$34:$D$37</definedName>
    <definedName name="pp18" hidden="1">'[5]19.14-15'!$D$34:$D$37</definedName>
    <definedName name="pp19" hidden="1">'[5]19.14-15'!#REF!</definedName>
    <definedName name="PP2">'[5]19.22'!#REF!</definedName>
    <definedName name="PP20" hidden="1">'[5]19.14-15'!#REF!</definedName>
    <definedName name="PP21" hidden="1">'[5]19.14-15'!#REF!</definedName>
    <definedName name="PP22" hidden="1">'[5]19.14-15'!#REF!</definedName>
    <definedName name="pp23" hidden="1">'[5]19.14-15'!#REF!</definedName>
    <definedName name="pp24" hidden="1">'[5]19.14-15'!#REF!</definedName>
    <definedName name="pp25" hidden="1">'[5]19.14-15'!#REF!</definedName>
    <definedName name="pp26" hidden="1">'[5]19.14-15'!#REF!</definedName>
    <definedName name="pp27" hidden="1">'[5]19.14-15'!#REF!</definedName>
    <definedName name="PP3">'[4]GANADE1'!$B$79</definedName>
    <definedName name="PP4">'[5]19.11-12'!$B$51</definedName>
    <definedName name="PP5" hidden="1">'[5]19.14-15'!$B$34:$B$37</definedName>
    <definedName name="PP6" hidden="1">'[5]19.14-15'!$B$34:$B$37</definedName>
    <definedName name="PP7" hidden="1">'[5]19.14-15'!#REF!</definedName>
    <definedName name="PP8" hidden="1">'[5]19.14-15'!#REF!</definedName>
    <definedName name="PP9" hidden="1">'[5]19.14-15'!#REF!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<sst xmlns="http://schemas.openxmlformats.org/spreadsheetml/2006/main" count="22" uniqueCount="19">
  <si>
    <t>CAZA Y PESCA</t>
  </si>
  <si>
    <t>19.4. Número de capturas en aguas continentales, peso total, peso medio,  valor y precio según especies piscícolas, 2006</t>
  </si>
  <si>
    <t>Especies</t>
  </si>
  <si>
    <t>Número de capturas</t>
  </si>
  <si>
    <t>Peso total                               (kg)</t>
  </si>
  <si>
    <t>Peso medio                               (kg/pieza)</t>
  </si>
  <si>
    <t>Valor                                (euros)</t>
  </si>
  <si>
    <t>Precio                                (euros/pieza)</t>
  </si>
  <si>
    <t>barbo, boga, carpa, lucio, lucioperca y otros cirpínidos menores</t>
  </si>
  <si>
    <t xml:space="preserve">– </t>
  </si>
  <si>
    <t>Black-bass</t>
  </si>
  <si>
    <t>Cangrejo de río americano</t>
  </si>
  <si>
    <t>Cangrejo señal</t>
  </si>
  <si>
    <t>Salmón</t>
  </si>
  <si>
    <t>Trucha arco-iris</t>
  </si>
  <si>
    <t>Trucha común</t>
  </si>
  <si>
    <t>Trucha sin especificar</t>
  </si>
  <si>
    <t>Otros</t>
  </si>
  <si>
    <t>TOTAL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</si>
</sst>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0_)"/>
    <numFmt numFmtId="189" formatCode="#,##0\ _€"/>
    <numFmt numFmtId="190" formatCode="#,##0\ &quot;€&quot;"/>
    <numFmt numFmtId="191" formatCode="0.0"/>
    <numFmt numFmtId="192" formatCode="0.000"/>
    <numFmt numFmtId="193" formatCode="#,##0__"/>
    <numFmt numFmtId="194" formatCode="#,##0______"/>
    <numFmt numFmtId="195" formatCode="#,##0__;\–#,##0__;\–__;@__"/>
    <numFmt numFmtId="196" formatCode="#,##0.00__;\–#,##0.00__;\–__;@__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[$€-2]\ #,##0.00_);[Red]\([$€-2]\ #,##0.00\)"/>
    <numFmt numFmtId="203" formatCode="#,##0\ &quot;Pts&quot;"/>
    <numFmt numFmtId="204" formatCode="#,##0\ \ \ \ "/>
    <numFmt numFmtId="205" formatCode="#,##0.000\ &quot;Pts&quot;"/>
    <numFmt numFmtId="206" formatCode="#,##0.000_);\(#,##0.000\)"/>
    <numFmt numFmtId="207" formatCode="#,##0____;\(#,##0\)"/>
    <numFmt numFmtId="208" formatCode="#,##0.0__"/>
    <numFmt numFmtId="209" formatCode="#,##0___________);\(#,##0\)"/>
    <numFmt numFmtId="210" formatCode="#,##0_______);\(#,##0\)"/>
    <numFmt numFmtId="211" formatCode="#,##0.00_);\(#,##0.000\)"/>
    <numFmt numFmtId="212" formatCode="#,##0.00__"/>
    <numFmt numFmtId="213" formatCode="#,##0.0"/>
    <numFmt numFmtId="214" formatCode="#,##0;\(0.0\)"/>
    <numFmt numFmtId="215" formatCode="#,##0;\(#,##0\);\–"/>
    <numFmt numFmtId="216" formatCode="#,##0.00\ &quot;€&quot;"/>
    <numFmt numFmtId="217" formatCode="#,##0.0_);\(#,##0.0\)"/>
    <numFmt numFmtId="218" formatCode="#,##0__;\–#,##0__;0__;@__"/>
    <numFmt numFmtId="219" formatCode="_-* #,##0.00\ [$€]_-;\-* #,##0.00\ [$€]_-;_-* &quot;-&quot;??\ [$€]_-;_-@_-"/>
    <numFmt numFmtId="220" formatCode="#,##0_);\(#,##0.\1\)"/>
    <numFmt numFmtId="221" formatCode="0.##"/>
    <numFmt numFmtId="222" formatCode="dd\-mm\-yy\ hh:mm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4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</borders>
  <cellStyleXfs count="2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" fillId="0" borderId="0">
      <alignment/>
      <protection/>
    </xf>
    <xf numFmtId="21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6">
    <xf numFmtId="0" fontId="0" fillId="2" borderId="0" xfId="0" applyAlignment="1">
      <alignment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 quotePrefix="1">
      <alignment horizontal="center"/>
    </xf>
    <xf numFmtId="0" fontId="6" fillId="2" borderId="0" xfId="0" applyFont="1" applyFill="1" applyAlignment="1" quotePrefix="1">
      <alignment/>
    </xf>
    <xf numFmtId="0" fontId="6" fillId="2" borderId="2" xfId="0" applyFont="1" applyFill="1" applyBorder="1" applyAlignment="1">
      <alignment horizontal="center"/>
    </xf>
    <xf numFmtId="0" fontId="0" fillId="3" borderId="3" xfId="22" applyFont="1" applyFill="1" applyBorder="1" applyAlignment="1" applyProtection="1">
      <alignment horizontal="center" vertical="center" wrapText="1"/>
      <protection/>
    </xf>
    <xf numFmtId="0" fontId="0" fillId="3" borderId="4" xfId="22" applyFont="1" applyFill="1" applyBorder="1" applyAlignment="1" applyProtection="1">
      <alignment horizontal="center" vertical="center" wrapText="1"/>
      <protection/>
    </xf>
    <xf numFmtId="0" fontId="0" fillId="3" borderId="5" xfId="22" applyFont="1" applyFill="1" applyBorder="1" applyAlignment="1" applyProtection="1">
      <alignment horizontal="center" vertical="center" wrapText="1"/>
      <protection/>
    </xf>
    <xf numFmtId="0" fontId="0" fillId="2" borderId="0" xfId="22" applyFont="1" applyFill="1" applyProtection="1">
      <alignment/>
      <protection/>
    </xf>
    <xf numFmtId="0" fontId="0" fillId="2" borderId="0" xfId="22" applyFont="1" applyFill="1">
      <alignment/>
      <protection/>
    </xf>
    <xf numFmtId="0" fontId="0" fillId="3" borderId="6" xfId="22" applyFont="1" applyFill="1" applyBorder="1" applyAlignment="1" applyProtection="1">
      <alignment horizontal="center" vertical="center" wrapText="1"/>
      <protection/>
    </xf>
    <xf numFmtId="0" fontId="0" fillId="3" borderId="7" xfId="22" applyFont="1" applyFill="1" applyBorder="1" applyAlignment="1" applyProtection="1">
      <alignment horizontal="center" vertical="center" wrapText="1"/>
      <protection/>
    </xf>
    <xf numFmtId="0" fontId="0" fillId="3" borderId="8" xfId="22" applyFont="1" applyFill="1" applyBorder="1" applyAlignment="1" applyProtection="1">
      <alignment horizontal="center" vertical="center" wrapText="1"/>
      <protection/>
    </xf>
    <xf numFmtId="0" fontId="0" fillId="2" borderId="3" xfId="22" applyFont="1" applyFill="1" applyBorder="1" applyProtection="1">
      <alignment/>
      <protection/>
    </xf>
    <xf numFmtId="218" fontId="0" fillId="2" borderId="4" xfId="0" applyNumberFormat="1" applyFont="1" applyFill="1" applyBorder="1" applyAlignment="1" applyProtection="1">
      <alignment horizontal="right"/>
      <protection/>
    </xf>
    <xf numFmtId="218" fontId="0" fillId="2" borderId="5" xfId="0" applyNumberFormat="1" applyFont="1" applyFill="1" applyBorder="1" applyAlignment="1" applyProtection="1">
      <alignment horizontal="right"/>
      <protection/>
    </xf>
    <xf numFmtId="37" fontId="0" fillId="2" borderId="0" xfId="22" applyNumberFormat="1" applyFont="1" applyFill="1" applyProtection="1">
      <alignment/>
      <protection/>
    </xf>
    <xf numFmtId="0" fontId="0" fillId="2" borderId="9" xfId="22" applyFont="1" applyFill="1" applyBorder="1" applyProtection="1">
      <alignment/>
      <protection/>
    </xf>
    <xf numFmtId="218" fontId="0" fillId="2" borderId="10" xfId="0" applyNumberFormat="1" applyFont="1" applyFill="1" applyBorder="1" applyAlignment="1" applyProtection="1">
      <alignment horizontal="right"/>
      <protection/>
    </xf>
    <xf numFmtId="218" fontId="0" fillId="2" borderId="11" xfId="0" applyNumberFormat="1" applyFont="1" applyFill="1" applyBorder="1" applyAlignment="1" applyProtection="1">
      <alignment horizontal="right"/>
      <protection/>
    </xf>
    <xf numFmtId="0" fontId="7" fillId="2" borderId="6" xfId="22" applyFont="1" applyFill="1" applyBorder="1" applyProtection="1">
      <alignment/>
      <protection/>
    </xf>
    <xf numFmtId="218" fontId="7" fillId="2" borderId="7" xfId="0" applyNumberFormat="1" applyFont="1" applyFill="1" applyBorder="1" applyAlignment="1" applyProtection="1">
      <alignment horizontal="right"/>
      <protection/>
    </xf>
    <xf numFmtId="218" fontId="7" fillId="2" borderId="8" xfId="0" applyNumberFormat="1" applyFont="1" applyFill="1" applyBorder="1" applyAlignment="1" applyProtection="1">
      <alignment horizontal="right"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3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Peso de capturas de especies piscícolas. Año 2006 (kilogramos)</a:t>
            </a:r>
          </a:p>
        </c:rich>
      </c:tx>
      <c:layout>
        <c:manualLayout>
          <c:xMode val="factor"/>
          <c:yMode val="factor"/>
          <c:x val="-0.03025"/>
          <c:y val="0.017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975"/>
          <c:y val="0.01925"/>
          <c:w val="0.8985"/>
          <c:h val="0.9775"/>
        </c:manualLayout>
      </c:layout>
      <c:bar3DChart>
        <c:barDir val="bar"/>
        <c:grouping val="clustered"/>
        <c:varyColors val="0"/>
        <c:ser>
          <c:idx val="1"/>
          <c:order val="0"/>
          <c:tx>
            <c:v>repoblacion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'19.4'!$A$7:$A$15</c:f>
              <c:strCache/>
            </c:strRef>
          </c:cat>
          <c:val>
            <c:numRef>
              <c:f>'19.4'!$B$7:$B$15</c:f>
              <c:numCache/>
            </c:numRef>
          </c:val>
          <c:shape val="cylinder"/>
        </c:ser>
        <c:gapWidth val="70"/>
        <c:shape val="cylinder"/>
        <c:axId val="6008139"/>
        <c:axId val="54073252"/>
      </c:bar3DChart>
      <c:catAx>
        <c:axId val="600813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4073252"/>
        <c:crosses val="autoZero"/>
        <c:auto val="0"/>
        <c:lblOffset val="100"/>
        <c:tickLblSkip val="1"/>
        <c:noMultiLvlLbl val="0"/>
      </c:catAx>
      <c:valAx>
        <c:axId val="54073252"/>
        <c:scaling>
          <c:orientation val="minMax"/>
        </c:scaling>
        <c:axPos val="t"/>
        <c:delete val="1"/>
        <c:majorTickMark val="out"/>
        <c:minorTickMark val="none"/>
        <c:tickLblPos val="nextTo"/>
        <c:crossAx val="600813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Valor de las capturas de especies piscícolas. Año 2006 (euros)</a:t>
            </a:r>
          </a:p>
        </c:rich>
      </c:tx>
      <c:layout>
        <c:manualLayout>
          <c:xMode val="factor"/>
          <c:yMode val="factor"/>
          <c:x val="-0.03025"/>
          <c:y val="0.017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52"/>
          <c:y val="0.19275"/>
          <c:w val="0.896"/>
          <c:h val="0.77575"/>
        </c:manualLayout>
      </c:layout>
      <c:bar3DChart>
        <c:barDir val="bar"/>
        <c:grouping val="clustered"/>
        <c:varyColors val="0"/>
        <c:ser>
          <c:idx val="1"/>
          <c:order val="0"/>
          <c:tx>
            <c:v>repoblacion</c:v>
          </c:tx>
          <c:spPr>
            <a:solidFill>
              <a:srgbClr val="C3FFAB"/>
            </a:soli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'19.4'!$A$10:$A$15</c:f>
              <c:strCache/>
            </c:strRef>
          </c:cat>
          <c:val>
            <c:numRef>
              <c:f>'19.4'!$E$9:$E$15</c:f>
              <c:numCache/>
            </c:numRef>
          </c:val>
          <c:shape val="cylinder"/>
        </c:ser>
        <c:gapWidth val="70"/>
        <c:shape val="cylinder"/>
        <c:axId val="16897221"/>
        <c:axId val="17857262"/>
      </c:bar3DChart>
      <c:catAx>
        <c:axId val="1689722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7857262"/>
        <c:crosses val="autoZero"/>
        <c:auto val="0"/>
        <c:lblOffset val="100"/>
        <c:tickLblSkip val="1"/>
        <c:noMultiLvlLbl val="0"/>
      </c:catAx>
      <c:valAx>
        <c:axId val="17857262"/>
        <c:scaling>
          <c:orientation val="minMax"/>
        </c:scaling>
        <c:axPos val="t"/>
        <c:delete val="1"/>
        <c:majorTickMark val="out"/>
        <c:minorTickMark val="none"/>
        <c:tickLblPos val="nextTo"/>
        <c:crossAx val="1689722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17</xdr:row>
      <xdr:rowOff>76200</xdr:rowOff>
    </xdr:from>
    <xdr:to>
      <xdr:col>5</xdr:col>
      <xdr:colOff>723900</xdr:colOff>
      <xdr:row>38</xdr:row>
      <xdr:rowOff>104775</xdr:rowOff>
    </xdr:to>
    <xdr:graphicFrame>
      <xdr:nvGraphicFramePr>
        <xdr:cNvPr id="1" name="Chart 1"/>
        <xdr:cNvGraphicFramePr/>
      </xdr:nvGraphicFramePr>
      <xdr:xfrm>
        <a:off x="685800" y="3190875"/>
        <a:ext cx="823912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647700</xdr:colOff>
      <xdr:row>40</xdr:row>
      <xdr:rowOff>19050</xdr:rowOff>
    </xdr:from>
    <xdr:to>
      <xdr:col>5</xdr:col>
      <xdr:colOff>685800</xdr:colOff>
      <xdr:row>53</xdr:row>
      <xdr:rowOff>142875</xdr:rowOff>
    </xdr:to>
    <xdr:graphicFrame>
      <xdr:nvGraphicFramePr>
        <xdr:cNvPr id="2" name="Chart 2"/>
        <xdr:cNvGraphicFramePr/>
      </xdr:nvGraphicFramePr>
      <xdr:xfrm>
        <a:off x="647700" y="6858000"/>
        <a:ext cx="8239125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rio%202001\AEA2000\EXCEL_CAPS\internacional\faostat%20ag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98\ANUA98\A98cap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Anuario%202001\AEA2000\EXCEL_CAP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9">
    <pageSetUpPr fitToPage="1"/>
  </sheetPr>
  <dimension ref="A1:P17"/>
  <sheetViews>
    <sheetView tabSelected="1" zoomScale="75" zoomScaleNormal="75" workbookViewId="0" topLeftCell="A1">
      <selection activeCell="A1" sqref="A1:F1"/>
    </sheetView>
  </sheetViews>
  <sheetFormatPr defaultColWidth="11.421875" defaultRowHeight="12.75"/>
  <cols>
    <col min="1" max="1" width="50.7109375" style="3" customWidth="1"/>
    <col min="2" max="2" width="19.28125" style="3" customWidth="1"/>
    <col min="3" max="4" width="17.140625" style="3" customWidth="1"/>
    <col min="5" max="5" width="18.7109375" style="3" customWidth="1"/>
    <col min="6" max="6" width="17.57421875" style="3" customWidth="1"/>
    <col min="7" max="16384" width="11.421875" style="3" customWidth="1"/>
  </cols>
  <sheetData>
    <row r="1" spans="1:11" ht="18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</row>
    <row r="3" spans="1:12" ht="15">
      <c r="A3" s="4" t="s">
        <v>1</v>
      </c>
      <c r="B3" s="5"/>
      <c r="C3" s="5"/>
      <c r="D3" s="5"/>
      <c r="E3" s="5"/>
      <c r="F3" s="5"/>
      <c r="G3" s="6"/>
      <c r="H3" s="6"/>
      <c r="I3" s="6"/>
      <c r="J3" s="6"/>
      <c r="K3" s="6"/>
      <c r="L3" s="6"/>
    </row>
    <row r="4" spans="1:6" ht="13.5" customHeight="1" thickBot="1">
      <c r="A4" s="7"/>
      <c r="B4" s="7"/>
      <c r="C4" s="7"/>
      <c r="D4" s="7"/>
      <c r="E4" s="7"/>
      <c r="F4" s="7"/>
    </row>
    <row r="5" spans="1:12" s="12" customFormat="1" ht="12.75" customHeight="1">
      <c r="A5" s="8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10" t="s">
        <v>7</v>
      </c>
      <c r="G5" s="11"/>
      <c r="H5" s="11"/>
      <c r="I5" s="11"/>
      <c r="J5" s="11"/>
      <c r="K5" s="11"/>
      <c r="L5" s="11"/>
    </row>
    <row r="6" spans="1:12" s="12" customFormat="1" ht="28.5" customHeight="1" thickBot="1">
      <c r="A6" s="13"/>
      <c r="B6" s="14"/>
      <c r="C6" s="14"/>
      <c r="D6" s="14"/>
      <c r="E6" s="14"/>
      <c r="F6" s="15"/>
      <c r="G6" s="11"/>
      <c r="H6" s="11"/>
      <c r="I6" s="11"/>
      <c r="J6" s="11"/>
      <c r="K6" s="11"/>
      <c r="L6" s="11"/>
    </row>
    <row r="7" spans="1:16" s="12" customFormat="1" ht="12.75" customHeight="1">
      <c r="A7" s="16" t="s">
        <v>8</v>
      </c>
      <c r="B7" s="17">
        <v>1085460</v>
      </c>
      <c r="C7" s="17">
        <v>107159</v>
      </c>
      <c r="D7" s="17">
        <v>0.0987222007259595</v>
      </c>
      <c r="E7" s="17" t="s">
        <v>9</v>
      </c>
      <c r="F7" s="18" t="s">
        <v>9</v>
      </c>
      <c r="G7" s="19"/>
      <c r="H7" s="19"/>
      <c r="I7" s="19"/>
      <c r="J7" s="19"/>
      <c r="K7" s="19"/>
      <c r="L7" s="19"/>
      <c r="M7" s="19"/>
      <c r="N7" s="19"/>
      <c r="O7" s="19"/>
      <c r="P7" s="19"/>
    </row>
    <row r="8" spans="1:16" s="12" customFormat="1" ht="12.75">
      <c r="A8" s="20" t="s">
        <v>10</v>
      </c>
      <c r="B8" s="21">
        <v>2500</v>
      </c>
      <c r="C8" s="21">
        <v>625</v>
      </c>
      <c r="D8" s="21">
        <v>0.25</v>
      </c>
      <c r="E8" s="21" t="s">
        <v>9</v>
      </c>
      <c r="F8" s="22" t="s">
        <v>9</v>
      </c>
      <c r="G8" s="19"/>
      <c r="H8" s="19"/>
      <c r="I8" s="19"/>
      <c r="J8" s="19"/>
      <c r="K8" s="19"/>
      <c r="L8" s="19"/>
      <c r="M8" s="19"/>
      <c r="N8" s="19"/>
      <c r="O8" s="19"/>
      <c r="P8" s="19"/>
    </row>
    <row r="9" spans="1:16" s="12" customFormat="1" ht="12.75">
      <c r="A9" s="20" t="s">
        <v>11</v>
      </c>
      <c r="B9" s="21">
        <v>1021822.4075591778</v>
      </c>
      <c r="C9" s="21">
        <v>41993.53966898236</v>
      </c>
      <c r="D9" s="21">
        <v>0.0410967105030434</v>
      </c>
      <c r="E9" s="21">
        <v>2289620.652359092</v>
      </c>
      <c r="F9" s="22">
        <v>2.24072268862091</v>
      </c>
      <c r="G9" s="19"/>
      <c r="H9" s="19"/>
      <c r="I9" s="19"/>
      <c r="J9" s="19"/>
      <c r="K9" s="19"/>
      <c r="L9" s="19"/>
      <c r="M9" s="19"/>
      <c r="N9" s="19"/>
      <c r="O9" s="19"/>
      <c r="P9" s="19"/>
    </row>
    <row r="10" spans="1:16" s="12" customFormat="1" ht="12.75">
      <c r="A10" s="20" t="s">
        <v>12</v>
      </c>
      <c r="B10" s="21">
        <v>108347</v>
      </c>
      <c r="C10" s="21">
        <v>5713.589407964743</v>
      </c>
      <c r="D10" s="21">
        <v>0.05273417268558191</v>
      </c>
      <c r="E10" s="21">
        <v>34281.53644778846</v>
      </c>
      <c r="F10" s="22">
        <v>0.31640503611349147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</row>
    <row r="11" spans="1:16" s="12" customFormat="1" ht="12.75" customHeight="1">
      <c r="A11" s="20" t="s">
        <v>13</v>
      </c>
      <c r="B11" s="21">
        <v>2132</v>
      </c>
      <c r="C11" s="21">
        <v>10983.545</v>
      </c>
      <c r="D11" s="21">
        <v>5.151756566604128</v>
      </c>
      <c r="E11" s="21">
        <v>707466.4756079479</v>
      </c>
      <c r="F11" s="22">
        <v>331.8323056322457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</row>
    <row r="12" spans="1:16" s="12" customFormat="1" ht="12.75">
      <c r="A12" s="20" t="s">
        <v>14</v>
      </c>
      <c r="B12" s="21">
        <v>816725</v>
      </c>
      <c r="C12" s="21">
        <v>170049.13137947457</v>
      </c>
      <c r="D12" s="21">
        <v>0.20820855413936706</v>
      </c>
      <c r="E12" s="21">
        <v>492996.4248483635</v>
      </c>
      <c r="F12" s="22">
        <v>0.6036259755099495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</row>
    <row r="13" spans="1:16" s="12" customFormat="1" ht="12.75">
      <c r="A13" s="20" t="s">
        <v>15</v>
      </c>
      <c r="B13" s="21">
        <v>1517725</v>
      </c>
      <c r="C13" s="21">
        <v>206754.5524167224</v>
      </c>
      <c r="D13" s="21">
        <v>0.13622662367472527</v>
      </c>
      <c r="E13" s="21">
        <v>1086107.8225074548</v>
      </c>
      <c r="F13" s="22">
        <v>0.7156156896061242</v>
      </c>
      <c r="G13" s="19"/>
      <c r="H13" s="19"/>
      <c r="I13" s="19"/>
      <c r="J13" s="19"/>
      <c r="K13" s="19"/>
      <c r="L13" s="19"/>
      <c r="M13" s="19"/>
      <c r="N13" s="19"/>
      <c r="O13" s="19"/>
      <c r="P13" s="19"/>
    </row>
    <row r="14" spans="1:16" s="12" customFormat="1" ht="12.75">
      <c r="A14" s="20" t="s">
        <v>16</v>
      </c>
      <c r="B14" s="21">
        <v>130000</v>
      </c>
      <c r="C14" s="21">
        <v>32500</v>
      </c>
      <c r="D14" s="21">
        <v>0.25</v>
      </c>
      <c r="E14" s="21">
        <v>48750</v>
      </c>
      <c r="F14" s="22">
        <v>0.375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</row>
    <row r="15" spans="1:16" s="12" customFormat="1" ht="12.75">
      <c r="A15" s="20" t="s">
        <v>17</v>
      </c>
      <c r="B15" s="21">
        <v>5800000</v>
      </c>
      <c r="C15" s="21">
        <v>3072500</v>
      </c>
      <c r="D15" s="21">
        <v>0.5297413793103448</v>
      </c>
      <c r="E15" s="21">
        <v>7164000</v>
      </c>
      <c r="F15" s="22">
        <v>1.2351724137931035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</row>
    <row r="16" spans="1:16" s="12" customFormat="1" ht="18" customHeight="1" thickBot="1">
      <c r="A16" s="23" t="s">
        <v>18</v>
      </c>
      <c r="B16" s="24">
        <f>SUM(B7:B15)</f>
        <v>10484711.407559179</v>
      </c>
      <c r="C16" s="24">
        <f>SUM(C7:C15)</f>
        <v>3648278.357873144</v>
      </c>
      <c r="D16" s="24">
        <v>0.34796173361937643</v>
      </c>
      <c r="E16" s="24">
        <f>SUM(E7:E15)</f>
        <v>11823222.911770647</v>
      </c>
      <c r="F16" s="25">
        <v>1.1276631708953324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</row>
    <row r="17" spans="1:6" s="12" customFormat="1" ht="12" customHeight="1">
      <c r="A17" s="3"/>
      <c r="B17" s="3"/>
      <c r="C17" s="3"/>
      <c r="D17" s="3"/>
      <c r="E17" s="3"/>
      <c r="F17" s="3"/>
    </row>
  </sheetData>
  <mergeCells count="8">
    <mergeCell ref="A1:F1"/>
    <mergeCell ref="A5:A6"/>
    <mergeCell ref="B5:B6"/>
    <mergeCell ref="D5:D6"/>
    <mergeCell ref="F5:F6"/>
    <mergeCell ref="C5:C6"/>
    <mergeCell ref="E5:E6"/>
    <mergeCell ref="A3:F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2009-07-17T08:48:35Z</dcterms:created>
  <dcterms:modified xsi:type="dcterms:W3CDTF">2009-07-17T08:48:36Z</dcterms:modified>
  <cp:category/>
  <cp:version/>
  <cp:contentType/>
  <cp:contentStatus/>
</cp:coreProperties>
</file>