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8.4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'8.4 '!$A$1:$Q$32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D9078923_52ED_4967_96FA_D31D5B162594_.wvu.PrintArea" localSheetId="0" hidden="1">'8.4 '!$A$1:$L$20</definedName>
  </definedNames>
  <calcPr fullCalcOnLoad="1"/>
</workbook>
</file>

<file path=xl/sharedStrings.xml><?xml version="1.0" encoding="utf-8"?>
<sst xmlns="http://schemas.openxmlformats.org/spreadsheetml/2006/main" count="61" uniqueCount="37">
  <si>
    <t>RESIDUOS</t>
  </si>
  <si>
    <t>8.4. Cantidad de residuos urbanos tratados en instalaciones de triaje, biometanización y compostaje, 2009</t>
  </si>
  <si>
    <t>Comunidades Autónomas</t>
  </si>
  <si>
    <t>Número de instalaciones</t>
  </si>
  <si>
    <t>Entrada triaje (t)</t>
  </si>
  <si>
    <t>Entrada de biorresiduos a Biometanización (t)</t>
  </si>
  <si>
    <t>Entrada compostaje (t)</t>
  </si>
  <si>
    <t>Compost comercializado (t)</t>
  </si>
  <si>
    <t>Materiales recuperados (t)</t>
  </si>
  <si>
    <t>Rechazos (t)</t>
  </si>
  <si>
    <t xml:space="preserve">Digestato de biometanización </t>
  </si>
  <si>
    <t>Biorresiduos</t>
  </si>
  <si>
    <t>Vidrio</t>
  </si>
  <si>
    <t>Plástico</t>
  </si>
  <si>
    <t>Cartón</t>
  </si>
  <si>
    <t>Metales</t>
  </si>
  <si>
    <t>Compuestos</t>
  </si>
  <si>
    <t>Otros materiales</t>
  </si>
  <si>
    <t>Vertedero</t>
  </si>
  <si>
    <t>Incineración</t>
  </si>
  <si>
    <t xml:space="preserve"> Total</t>
  </si>
  <si>
    <t>C.A. ARAGÓN</t>
  </si>
  <si>
    <t>-</t>
  </si>
  <si>
    <t>C.A.ISLAS BALEARES</t>
  </si>
  <si>
    <t>C.A.CANARIAS</t>
  </si>
  <si>
    <t>C.A.CASTILLA Y LEÓN</t>
  </si>
  <si>
    <t>C.A.CATALUÑA</t>
  </si>
  <si>
    <t>C.A.GALICIA</t>
  </si>
  <si>
    <t xml:space="preserve">C.A.LA RIOJA </t>
  </si>
  <si>
    <t xml:space="preserve">C. DE MADRID </t>
  </si>
  <si>
    <t xml:space="preserve">C. FORAL DE NAVARRA </t>
  </si>
  <si>
    <t>C.A.PAÍS VASCO</t>
  </si>
  <si>
    <t>C. VALENCIANA</t>
  </si>
  <si>
    <t>ESPAÑA</t>
  </si>
  <si>
    <t>Fuente: Información proporcionada por las CCAA</t>
  </si>
  <si>
    <t xml:space="preserve">OBSERVACIONES: A biometanización entran tanto residuos de recogida en masa, una vez pasado el triaje, como residuos de recogida selectiva. Algunos de estos, los biorresiduos (fracción vegetal, lodos de EDAR y fracción orgánica), entran </t>
  </si>
  <si>
    <t>directamente a compostaje. La información es incompleta (en cuanto a materiales recuperados, entrada de digestato a biometanización o ambos) para las CCAA de Aragón, Islas Canarias y Baleares, Cataluña, Galicia, La Rioja y País Vasco.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</si>
</sst>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/>
      <top style="medium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 style="thin"/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Border="1" applyAlignment="1">
      <alignment/>
    </xf>
    <xf numFmtId="0" fontId="0" fillId="2" borderId="1" xfId="0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Alignment="1">
      <alignment/>
    </xf>
    <xf numFmtId="0" fontId="0" fillId="0" borderId="2" xfId="0" applyFont="1" applyFill="1" applyBorder="1" applyAlignment="1">
      <alignment horizontal="left" vertical="justify"/>
    </xf>
    <xf numFmtId="37" fontId="0" fillId="2" borderId="3" xfId="21" applyFont="1" applyFill="1" applyBorder="1" applyAlignment="1">
      <alignment horizontal="right" vertical="justify"/>
      <protection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2" borderId="4" xfId="22" applyFont="1" applyFill="1" applyBorder="1" applyAlignment="1" applyProtection="1">
      <alignment horizontal="left" vertical="justify"/>
      <protection/>
    </xf>
    <xf numFmtId="37" fontId="0" fillId="2" borderId="5" xfId="21" applyFont="1" applyFill="1" applyBorder="1" applyAlignment="1">
      <alignment horizontal="right" vertical="justify"/>
      <protection/>
    </xf>
    <xf numFmtId="37" fontId="0" fillId="2" borderId="4" xfId="21" applyFont="1" applyFill="1" applyBorder="1" applyAlignment="1">
      <alignment horizontal="right" vertical="justify"/>
      <protection/>
    </xf>
    <xf numFmtId="37" fontId="0" fillId="2" borderId="6" xfId="21" applyFont="1" applyFill="1" applyBorder="1" applyAlignment="1">
      <alignment horizontal="right" vertical="justify"/>
      <protection/>
    </xf>
    <xf numFmtId="0" fontId="0" fillId="2" borderId="4" xfId="0" applyBorder="1" applyAlignment="1">
      <alignment horizontal="left" vertical="justify"/>
    </xf>
    <xf numFmtId="0" fontId="0" fillId="2" borderId="4" xfId="0" applyFont="1" applyBorder="1" applyAlignment="1">
      <alignment horizontal="left" vertical="justify"/>
    </xf>
    <xf numFmtId="0" fontId="8" fillId="2" borderId="0" xfId="0" applyFont="1" applyAlignment="1">
      <alignment/>
    </xf>
    <xf numFmtId="0" fontId="0" fillId="2" borderId="4" xfId="0" applyFont="1" applyFill="1" applyBorder="1" applyAlignment="1">
      <alignment horizontal="left" vertical="justify"/>
    </xf>
    <xf numFmtId="37" fontId="0" fillId="0" borderId="4" xfId="21" applyFont="1" applyFill="1" applyBorder="1" applyAlignment="1">
      <alignment horizontal="right" vertical="justify"/>
      <protection/>
    </xf>
    <xf numFmtId="37" fontId="0" fillId="0" borderId="5" xfId="21" applyFont="1" applyFill="1" applyBorder="1" applyAlignment="1">
      <alignment horizontal="right" vertical="justify"/>
      <protection/>
    </xf>
    <xf numFmtId="37" fontId="0" fillId="0" borderId="6" xfId="21" applyFont="1" applyFill="1" applyBorder="1" applyAlignment="1">
      <alignment horizontal="right" vertical="justify"/>
      <protection/>
    </xf>
    <xf numFmtId="0" fontId="0" fillId="0" borderId="4" xfId="0" applyFont="1" applyFill="1" applyBorder="1" applyAlignment="1">
      <alignment horizontal="left" vertical="justify"/>
    </xf>
    <xf numFmtId="0" fontId="0" fillId="2" borderId="4" xfId="0" applyBorder="1" applyAlignment="1">
      <alignment horizontal="right" vertical="justify"/>
    </xf>
    <xf numFmtId="0" fontId="0" fillId="2" borderId="5" xfId="0" applyBorder="1" applyAlignment="1">
      <alignment horizontal="right" vertical="justify"/>
    </xf>
    <xf numFmtId="0" fontId="0" fillId="2" borderId="6" xfId="0" applyBorder="1" applyAlignment="1">
      <alignment horizontal="right" vertical="justify"/>
    </xf>
    <xf numFmtId="0" fontId="0" fillId="2" borderId="6" xfId="0" applyFill="1" applyBorder="1" applyAlignment="1">
      <alignment horizontal="right" vertical="justify"/>
    </xf>
    <xf numFmtId="0" fontId="0" fillId="2" borderId="0" xfId="0" applyBorder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Alignment="1">
      <alignment/>
    </xf>
    <xf numFmtId="0" fontId="0" fillId="2" borderId="0" xfId="0" applyBorder="1" applyAlignment="1">
      <alignment vertical="center"/>
    </xf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0" fillId="2" borderId="5" xfId="0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9" fillId="2" borderId="0" xfId="0" applyFont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2" borderId="8" xfId="0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2" borderId="6" xfId="0" applyBorder="1" applyAlignment="1">
      <alignment wrapText="1"/>
    </xf>
    <xf numFmtId="0" fontId="7" fillId="3" borderId="9" xfId="0" applyFont="1" applyFill="1" applyBorder="1" applyAlignment="1">
      <alignment horizontal="center" vertical="center" wrapText="1"/>
    </xf>
    <xf numFmtId="0" fontId="0" fillId="2" borderId="10" xfId="0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0" fillId="2" borderId="12" xfId="0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0" fillId="2" borderId="14" xfId="0" applyBorder="1" applyAlignment="1">
      <alignment horizontal="center" vertical="center" wrapText="1"/>
    </xf>
    <xf numFmtId="0" fontId="0" fillId="2" borderId="15" xfId="0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center" vertical="center" wrapText="1"/>
    </xf>
    <xf numFmtId="0" fontId="0" fillId="2" borderId="16" xfId="0" applyBorder="1" applyAlignment="1">
      <alignment horizontal="center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left" vertical="justify"/>
    </xf>
    <xf numFmtId="37" fontId="8" fillId="3" borderId="7" xfId="0" applyNumberFormat="1" applyFont="1" applyFill="1" applyBorder="1" applyAlignment="1">
      <alignment horizontal="right" vertical="justify"/>
    </xf>
    <xf numFmtId="37" fontId="0" fillId="2" borderId="21" xfId="21" applyFont="1" applyFill="1" applyBorder="1" applyAlignment="1">
      <alignment horizontal="right" vertical="justify"/>
      <protection/>
    </xf>
    <xf numFmtId="37" fontId="8" fillId="3" borderId="22" xfId="0" applyNumberFormat="1" applyFont="1" applyFill="1" applyBorder="1" applyAlignment="1">
      <alignment horizontal="right" vertical="justify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view="pageBreakPreview" zoomScale="60" workbookViewId="0" topLeftCell="A1">
      <selection activeCell="A26" sqref="A26:P26"/>
    </sheetView>
  </sheetViews>
  <sheetFormatPr defaultColWidth="11.421875" defaultRowHeight="12.75"/>
  <cols>
    <col min="1" max="1" width="23.8515625" style="0" bestFit="1" customWidth="1"/>
    <col min="2" max="2" width="11.7109375" style="0" bestFit="1" customWidth="1"/>
    <col min="3" max="3" width="14.140625" style="0" bestFit="1" customWidth="1"/>
    <col min="4" max="4" width="15.8515625" style="0" customWidth="1"/>
    <col min="5" max="5" width="14.57421875" style="0" customWidth="1"/>
    <col min="6" max="6" width="15.140625" style="0" customWidth="1"/>
    <col min="7" max="7" width="13.140625" style="0" customWidth="1"/>
    <col min="8" max="8" width="10.421875" style="0" customWidth="1"/>
    <col min="9" max="9" width="9.8515625" style="0" customWidth="1"/>
    <col min="10" max="10" width="11.140625" style="0" bestFit="1" customWidth="1"/>
    <col min="11" max="12" width="11.7109375" style="0" bestFit="1" customWidth="1"/>
    <col min="13" max="13" width="11.7109375" style="1" bestFit="1" customWidth="1"/>
    <col min="14" max="14" width="14.8515625" style="0" bestFit="1" customWidth="1"/>
    <col min="15" max="15" width="11.00390625" style="0" bestFit="1" customWidth="1"/>
    <col min="16" max="16" width="14.00390625" style="33" bestFit="1" customWidth="1"/>
    <col min="17" max="18" width="11.421875" style="1" customWidth="1"/>
  </cols>
  <sheetData>
    <row r="1" spans="1:16" ht="18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3" spans="1:16" ht="1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4"/>
      <c r="P4" s="5"/>
    </row>
    <row r="5" spans="1:18" s="7" customFormat="1" ht="12.75" customHeight="1">
      <c r="A5" s="51" t="s">
        <v>2</v>
      </c>
      <c r="B5" s="51" t="s">
        <v>3</v>
      </c>
      <c r="C5" s="51" t="s">
        <v>4</v>
      </c>
      <c r="D5" s="48" t="s">
        <v>5</v>
      </c>
      <c r="E5" s="46" t="s">
        <v>6</v>
      </c>
      <c r="F5" s="47"/>
      <c r="G5" s="36" t="s">
        <v>7</v>
      </c>
      <c r="H5" s="40" t="s">
        <v>8</v>
      </c>
      <c r="I5" s="41"/>
      <c r="J5" s="41"/>
      <c r="K5" s="41"/>
      <c r="L5" s="41"/>
      <c r="M5" s="41"/>
      <c r="N5" s="44" t="s">
        <v>9</v>
      </c>
      <c r="O5" s="45"/>
      <c r="P5" s="45"/>
      <c r="Q5" s="6"/>
      <c r="R5" s="6"/>
    </row>
    <row r="6" spans="1:18" s="7" customFormat="1" ht="22.5" customHeight="1">
      <c r="A6" s="52"/>
      <c r="B6" s="54"/>
      <c r="C6" s="54"/>
      <c r="D6" s="49"/>
      <c r="E6" s="58" t="s">
        <v>10</v>
      </c>
      <c r="F6" s="60" t="s">
        <v>11</v>
      </c>
      <c r="G6" s="37"/>
      <c r="H6" s="62" t="s">
        <v>12</v>
      </c>
      <c r="I6" s="60" t="s">
        <v>13</v>
      </c>
      <c r="J6" s="60" t="s">
        <v>14</v>
      </c>
      <c r="K6" s="60" t="s">
        <v>15</v>
      </c>
      <c r="L6" s="60" t="s">
        <v>16</v>
      </c>
      <c r="M6" s="60" t="s">
        <v>17</v>
      </c>
      <c r="N6" s="42" t="s">
        <v>18</v>
      </c>
      <c r="O6" s="42" t="s">
        <v>19</v>
      </c>
      <c r="P6" s="42" t="s">
        <v>20</v>
      </c>
      <c r="Q6" s="6"/>
      <c r="R6" s="6"/>
    </row>
    <row r="7" spans="1:18" s="7" customFormat="1" ht="13.5" thickBot="1">
      <c r="A7" s="53"/>
      <c r="B7" s="55"/>
      <c r="C7" s="55"/>
      <c r="D7" s="50"/>
      <c r="E7" s="59"/>
      <c r="F7" s="61"/>
      <c r="G7" s="38"/>
      <c r="H7" s="53"/>
      <c r="I7" s="61"/>
      <c r="J7" s="61"/>
      <c r="K7" s="61"/>
      <c r="L7" s="61"/>
      <c r="M7" s="61"/>
      <c r="N7" s="43"/>
      <c r="O7" s="43"/>
      <c r="P7" s="43"/>
      <c r="Q7" s="6"/>
      <c r="R7" s="6"/>
    </row>
    <row r="8" spans="1:18" s="12" customFormat="1" ht="12.75">
      <c r="A8" s="8" t="s">
        <v>21</v>
      </c>
      <c r="B8" s="9">
        <v>1</v>
      </c>
      <c r="C8" s="9">
        <v>92541</v>
      </c>
      <c r="D8" s="9">
        <v>0</v>
      </c>
      <c r="E8" s="9">
        <v>3201</v>
      </c>
      <c r="F8" s="9">
        <v>0</v>
      </c>
      <c r="G8" s="9">
        <v>24471</v>
      </c>
      <c r="H8" s="9" t="s">
        <v>22</v>
      </c>
      <c r="I8" s="9" t="s">
        <v>22</v>
      </c>
      <c r="J8" s="9" t="s">
        <v>22</v>
      </c>
      <c r="K8" s="9" t="s">
        <v>22</v>
      </c>
      <c r="L8" s="9" t="s">
        <v>22</v>
      </c>
      <c r="M8" s="9" t="s">
        <v>22</v>
      </c>
      <c r="N8" s="9">
        <v>15031</v>
      </c>
      <c r="O8" s="9">
        <v>0</v>
      </c>
      <c r="P8" s="65">
        <v>15031</v>
      </c>
      <c r="Q8" s="10"/>
      <c r="R8" s="11"/>
    </row>
    <row r="9" spans="1:17" ht="12.75">
      <c r="A9" s="13" t="s">
        <v>23</v>
      </c>
      <c r="B9" s="14">
        <v>1</v>
      </c>
      <c r="C9" s="15">
        <v>0</v>
      </c>
      <c r="D9" s="15">
        <v>13880</v>
      </c>
      <c r="E9" s="15">
        <v>7908</v>
      </c>
      <c r="F9" s="15">
        <v>23348</v>
      </c>
      <c r="G9" s="15">
        <v>11455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/>
      <c r="N9" s="15">
        <v>0</v>
      </c>
      <c r="O9" s="15">
        <v>4277</v>
      </c>
      <c r="P9" s="16">
        <v>4277</v>
      </c>
      <c r="Q9" s="3"/>
    </row>
    <row r="10" spans="1:17" ht="12.75">
      <c r="A10" s="13" t="s">
        <v>24</v>
      </c>
      <c r="B10" s="14">
        <v>1</v>
      </c>
      <c r="C10" s="15">
        <v>67851</v>
      </c>
      <c r="D10" s="15">
        <v>4650</v>
      </c>
      <c r="E10" s="15" t="s">
        <v>22</v>
      </c>
      <c r="F10" s="15">
        <v>0</v>
      </c>
      <c r="G10" s="15" t="s">
        <v>22</v>
      </c>
      <c r="H10" s="15" t="s">
        <v>22</v>
      </c>
      <c r="I10" s="15" t="s">
        <v>22</v>
      </c>
      <c r="J10" s="15" t="s">
        <v>22</v>
      </c>
      <c r="K10" s="15" t="s">
        <v>22</v>
      </c>
      <c r="L10" s="15" t="s">
        <v>22</v>
      </c>
      <c r="M10" s="15" t="s">
        <v>22</v>
      </c>
      <c r="N10" s="15" t="s">
        <v>22</v>
      </c>
      <c r="O10" s="15" t="s">
        <v>22</v>
      </c>
      <c r="P10" s="16">
        <v>0</v>
      </c>
      <c r="Q10" s="3"/>
    </row>
    <row r="11" spans="1:17" ht="12.75">
      <c r="A11" s="13" t="s">
        <v>25</v>
      </c>
      <c r="B11" s="14">
        <v>4</v>
      </c>
      <c r="C11" s="15">
        <v>754889</v>
      </c>
      <c r="D11" s="15">
        <v>3100</v>
      </c>
      <c r="E11" s="15">
        <v>20517</v>
      </c>
      <c r="F11" s="15">
        <v>954</v>
      </c>
      <c r="G11" s="15">
        <v>21231</v>
      </c>
      <c r="H11" s="15">
        <v>295</v>
      </c>
      <c r="I11" s="15">
        <v>2447</v>
      </c>
      <c r="J11" s="15">
        <v>7035</v>
      </c>
      <c r="K11" s="15">
        <v>6066</v>
      </c>
      <c r="L11" s="15">
        <v>641</v>
      </c>
      <c r="M11" s="15">
        <v>1403</v>
      </c>
      <c r="N11" s="15">
        <v>1046798</v>
      </c>
      <c r="O11" s="15">
        <v>0</v>
      </c>
      <c r="P11" s="16">
        <v>1046798</v>
      </c>
      <c r="Q11" s="3"/>
    </row>
    <row r="12" spans="1:17" ht="12.75">
      <c r="A12" s="13" t="s">
        <v>26</v>
      </c>
      <c r="B12" s="14">
        <v>3</v>
      </c>
      <c r="C12" s="15">
        <v>348428</v>
      </c>
      <c r="D12" s="15">
        <v>0</v>
      </c>
      <c r="E12" s="15">
        <v>0</v>
      </c>
      <c r="F12" s="15">
        <v>188764</v>
      </c>
      <c r="G12" s="15">
        <v>4562</v>
      </c>
      <c r="H12" s="15" t="s">
        <v>22</v>
      </c>
      <c r="I12" s="15" t="s">
        <v>22</v>
      </c>
      <c r="J12" s="15" t="s">
        <v>22</v>
      </c>
      <c r="K12" s="15" t="s">
        <v>22</v>
      </c>
      <c r="L12" s="15" t="s">
        <v>22</v>
      </c>
      <c r="M12" s="15" t="s">
        <v>22</v>
      </c>
      <c r="N12" s="15">
        <v>228846</v>
      </c>
      <c r="O12" s="15">
        <v>61737</v>
      </c>
      <c r="P12" s="16">
        <v>290583</v>
      </c>
      <c r="Q12" s="3"/>
    </row>
    <row r="13" spans="1:17" ht="12.75">
      <c r="A13" s="13" t="s">
        <v>27</v>
      </c>
      <c r="B13" s="14">
        <v>1</v>
      </c>
      <c r="C13" s="15">
        <v>124521</v>
      </c>
      <c r="D13" s="15">
        <v>42991</v>
      </c>
      <c r="E13" s="15" t="s">
        <v>22</v>
      </c>
      <c r="F13" s="15">
        <v>0</v>
      </c>
      <c r="G13" s="15">
        <v>43</v>
      </c>
      <c r="H13" s="15">
        <v>0</v>
      </c>
      <c r="I13" s="15">
        <v>2378</v>
      </c>
      <c r="J13" s="15">
        <v>1813</v>
      </c>
      <c r="K13" s="15">
        <v>3297</v>
      </c>
      <c r="L13" s="15">
        <v>0</v>
      </c>
      <c r="M13" s="15">
        <v>0</v>
      </c>
      <c r="N13" s="15">
        <v>127830</v>
      </c>
      <c r="O13" s="15">
        <v>0</v>
      </c>
      <c r="P13" s="16">
        <v>127830</v>
      </c>
      <c r="Q13" s="3"/>
    </row>
    <row r="14" spans="1:17" ht="12.75">
      <c r="A14" s="13" t="s">
        <v>28</v>
      </c>
      <c r="B14" s="14">
        <v>1</v>
      </c>
      <c r="C14" s="15">
        <v>112058</v>
      </c>
      <c r="D14" s="15">
        <v>0</v>
      </c>
      <c r="E14" s="15" t="s">
        <v>22</v>
      </c>
      <c r="F14" s="15">
        <v>0</v>
      </c>
      <c r="G14" s="15">
        <v>1144</v>
      </c>
      <c r="H14" s="15">
        <v>991</v>
      </c>
      <c r="I14" s="15">
        <v>1438</v>
      </c>
      <c r="J14" s="15">
        <v>3635</v>
      </c>
      <c r="K14" s="15">
        <v>1756</v>
      </c>
      <c r="L14" s="15">
        <v>184</v>
      </c>
      <c r="M14" s="15">
        <v>95</v>
      </c>
      <c r="N14" s="15">
        <v>62921</v>
      </c>
      <c r="O14" s="15">
        <v>0</v>
      </c>
      <c r="P14" s="16">
        <v>62921</v>
      </c>
      <c r="Q14" s="3"/>
    </row>
    <row r="15" spans="1:17" ht="12.75">
      <c r="A15" s="13" t="s">
        <v>29</v>
      </c>
      <c r="B15" s="14">
        <v>3</v>
      </c>
      <c r="C15" s="15">
        <v>626580</v>
      </c>
      <c r="D15" s="14">
        <v>15301</v>
      </c>
      <c r="E15" s="14">
        <v>0</v>
      </c>
      <c r="F15" s="14">
        <v>0</v>
      </c>
      <c r="G15" s="14">
        <v>32990</v>
      </c>
      <c r="H15" s="14">
        <v>853</v>
      </c>
      <c r="I15" s="14">
        <v>22332</v>
      </c>
      <c r="J15" s="14">
        <v>28205</v>
      </c>
      <c r="K15" s="14">
        <v>16554</v>
      </c>
      <c r="L15" s="16">
        <v>4444</v>
      </c>
      <c r="M15" s="16">
        <v>4953</v>
      </c>
      <c r="N15" s="16">
        <v>365804</v>
      </c>
      <c r="O15" s="14">
        <v>0</v>
      </c>
      <c r="P15" s="16">
        <v>365804</v>
      </c>
      <c r="Q15" s="3"/>
    </row>
    <row r="16" spans="1:17" ht="12.75">
      <c r="A16" s="17" t="s">
        <v>30</v>
      </c>
      <c r="B16" s="14">
        <v>1</v>
      </c>
      <c r="C16" s="15">
        <v>84720</v>
      </c>
      <c r="D16" s="14">
        <v>0</v>
      </c>
      <c r="E16" s="14">
        <v>10810</v>
      </c>
      <c r="F16" s="14">
        <v>0</v>
      </c>
      <c r="G16" s="14">
        <v>804</v>
      </c>
      <c r="H16" s="14">
        <v>0</v>
      </c>
      <c r="I16" s="14">
        <v>427</v>
      </c>
      <c r="J16" s="14">
        <v>223</v>
      </c>
      <c r="K16" s="14">
        <v>747</v>
      </c>
      <c r="L16" s="16">
        <v>72</v>
      </c>
      <c r="M16" s="16">
        <v>0</v>
      </c>
      <c r="N16" s="16">
        <v>32160</v>
      </c>
      <c r="O16" s="14">
        <v>0</v>
      </c>
      <c r="P16" s="16">
        <v>32160</v>
      </c>
      <c r="Q16" s="3"/>
    </row>
    <row r="17" spans="1:18" s="19" customFormat="1" ht="12.75">
      <c r="A17" s="18" t="s">
        <v>31</v>
      </c>
      <c r="B17" s="14">
        <v>1</v>
      </c>
      <c r="C17" s="15">
        <v>57640</v>
      </c>
      <c r="D17" s="14">
        <v>0</v>
      </c>
      <c r="E17" s="14" t="s">
        <v>22</v>
      </c>
      <c r="F17" s="14">
        <v>0</v>
      </c>
      <c r="G17" s="14">
        <v>2494</v>
      </c>
      <c r="H17" s="14">
        <v>88</v>
      </c>
      <c r="I17" s="14">
        <v>460</v>
      </c>
      <c r="J17" s="14">
        <v>770</v>
      </c>
      <c r="K17" s="14">
        <v>841</v>
      </c>
      <c r="L17" s="16">
        <v>0</v>
      </c>
      <c r="M17" s="16">
        <v>0</v>
      </c>
      <c r="N17" s="16">
        <v>44154</v>
      </c>
      <c r="O17" s="14">
        <v>0</v>
      </c>
      <c r="P17" s="16">
        <v>44154</v>
      </c>
      <c r="Q17" s="10"/>
      <c r="R17" s="11"/>
    </row>
    <row r="18" spans="1:18" s="12" customFormat="1" ht="12.75">
      <c r="A18" s="20" t="s">
        <v>32</v>
      </c>
      <c r="B18" s="14">
        <v>3</v>
      </c>
      <c r="C18" s="21">
        <v>826477</v>
      </c>
      <c r="D18" s="22">
        <v>0</v>
      </c>
      <c r="E18" s="22">
        <v>4246</v>
      </c>
      <c r="F18" s="22">
        <v>4680</v>
      </c>
      <c r="G18" s="22">
        <v>4246</v>
      </c>
      <c r="H18" s="22">
        <v>0</v>
      </c>
      <c r="I18" s="22">
        <v>695</v>
      </c>
      <c r="J18" s="22">
        <v>944</v>
      </c>
      <c r="K18" s="22">
        <v>1470</v>
      </c>
      <c r="L18" s="23">
        <v>0</v>
      </c>
      <c r="M18" s="16">
        <v>0</v>
      </c>
      <c r="N18" s="23">
        <v>425149</v>
      </c>
      <c r="O18" s="22">
        <v>0</v>
      </c>
      <c r="P18" s="23">
        <v>425149</v>
      </c>
      <c r="Q18" s="10"/>
      <c r="R18" s="11"/>
    </row>
    <row r="19" spans="1:17" ht="12.75">
      <c r="A19" s="24"/>
      <c r="B19" s="14"/>
      <c r="C19" s="25"/>
      <c r="D19" s="26"/>
      <c r="E19" s="26"/>
      <c r="F19" s="26"/>
      <c r="G19" s="26"/>
      <c r="H19" s="26"/>
      <c r="I19" s="26"/>
      <c r="J19" s="26"/>
      <c r="K19" s="26"/>
      <c r="L19" s="27"/>
      <c r="M19" s="28"/>
      <c r="N19" s="27"/>
      <c r="O19" s="26"/>
      <c r="P19" s="27"/>
      <c r="Q19" s="3"/>
    </row>
    <row r="20" spans="1:17" ht="13.5" thickBot="1">
      <c r="A20" s="63" t="s">
        <v>33</v>
      </c>
      <c r="B20" s="64">
        <f aca="true" t="shared" si="0" ref="B20:P20">SUM(B8:B18)</f>
        <v>20</v>
      </c>
      <c r="C20" s="64">
        <f t="shared" si="0"/>
        <v>3095705</v>
      </c>
      <c r="D20" s="64">
        <f t="shared" si="0"/>
        <v>79922</v>
      </c>
      <c r="E20" s="64">
        <f t="shared" si="0"/>
        <v>46682</v>
      </c>
      <c r="F20" s="64">
        <f t="shared" si="0"/>
        <v>217746</v>
      </c>
      <c r="G20" s="64">
        <f t="shared" si="0"/>
        <v>103440</v>
      </c>
      <c r="H20" s="64">
        <f t="shared" si="0"/>
        <v>2227</v>
      </c>
      <c r="I20" s="64">
        <f t="shared" si="0"/>
        <v>30177</v>
      </c>
      <c r="J20" s="64">
        <f t="shared" si="0"/>
        <v>42625</v>
      </c>
      <c r="K20" s="64">
        <f t="shared" si="0"/>
        <v>30731</v>
      </c>
      <c r="L20" s="64">
        <f t="shared" si="0"/>
        <v>5341</v>
      </c>
      <c r="M20" s="64">
        <f t="shared" si="0"/>
        <v>6451</v>
      </c>
      <c r="N20" s="64">
        <f t="shared" si="0"/>
        <v>2348693</v>
      </c>
      <c r="O20" s="64">
        <f t="shared" si="0"/>
        <v>66014</v>
      </c>
      <c r="P20" s="66">
        <f t="shared" si="0"/>
        <v>2414707</v>
      </c>
      <c r="Q20" s="3"/>
    </row>
    <row r="21" spans="6:16" ht="12.75">
      <c r="F21" s="4"/>
      <c r="G21" s="4"/>
      <c r="H21" s="4"/>
      <c r="I21" s="4"/>
      <c r="J21" s="4"/>
      <c r="P21" s="29"/>
    </row>
    <row r="22" spans="1:18" s="31" customFormat="1" ht="15">
      <c r="A22" s="39" t="s">
        <v>34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0"/>
      <c r="R22" s="30"/>
    </row>
    <row r="25" spans="1:16" ht="12.75" customHeight="1">
      <c r="A25" s="56" t="s">
        <v>35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12.75">
      <c r="A26" s="57" t="s">
        <v>36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3" ht="12.75">
      <c r="A27" s="32"/>
      <c r="B27" s="32"/>
      <c r="C27" s="32"/>
    </row>
    <row r="28" spans="1:3" ht="12.75">
      <c r="A28" s="32"/>
      <c r="B28" s="32"/>
      <c r="C28" s="32"/>
    </row>
    <row r="29" spans="1:3" ht="12.75">
      <c r="A29" s="32"/>
      <c r="B29" s="32"/>
      <c r="C29" s="32"/>
    </row>
    <row r="30" spans="1:3" ht="12.75">
      <c r="A30" s="32"/>
      <c r="B30" s="32"/>
      <c r="C30" s="32"/>
    </row>
    <row r="31" spans="1:3" ht="12.75">
      <c r="A31" s="32"/>
      <c r="B31" s="32"/>
      <c r="C31" s="32"/>
    </row>
  </sheetData>
  <mergeCells count="24">
    <mergeCell ref="A25:P25"/>
    <mergeCell ref="A26:P26"/>
    <mergeCell ref="E6:E7"/>
    <mergeCell ref="F6:F7"/>
    <mergeCell ref="H6:H7"/>
    <mergeCell ref="I6:I7"/>
    <mergeCell ref="J6:J7"/>
    <mergeCell ref="K6:K7"/>
    <mergeCell ref="L6:L7"/>
    <mergeCell ref="M6:M7"/>
    <mergeCell ref="D5:D7"/>
    <mergeCell ref="A5:A7"/>
    <mergeCell ref="B5:B7"/>
    <mergeCell ref="C5:C7"/>
    <mergeCell ref="A1:P1"/>
    <mergeCell ref="A3:P3"/>
    <mergeCell ref="G5:G7"/>
    <mergeCell ref="A22:P22"/>
    <mergeCell ref="H5:M5"/>
    <mergeCell ref="N6:N7"/>
    <mergeCell ref="O6:O7"/>
    <mergeCell ref="N5:P5"/>
    <mergeCell ref="P6:P7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2011-06-01T12:15:37Z</dcterms:created>
  <dcterms:modified xsi:type="dcterms:W3CDTF">2011-06-01T12:21:47Z</dcterms:modified>
  <cp:category/>
  <cp:version/>
  <cp:contentType/>
  <cp:contentStatus/>
</cp:coreProperties>
</file>