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'18.5'!#REF!</definedName>
    <definedName name="\A">#REF!</definedName>
    <definedName name="\B">#REF!</definedName>
    <definedName name="\C" localSheetId="0">'18.5'!#REF!</definedName>
    <definedName name="\C">#REF!</definedName>
    <definedName name="\D">'[8]19.11-12'!$B$51</definedName>
    <definedName name="\G" localSheetId="0">'18.5'!#REF!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'18.5'!$A$1:$E$75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<sst xmlns="http://schemas.openxmlformats.org/spreadsheetml/2006/main" count="132" uniqueCount="40">
  <si>
    <t>PESCA MARÍTIMA</t>
  </si>
  <si>
    <t>(euros)</t>
  </si>
  <si>
    <t>ESTRATOS</t>
  </si>
  <si>
    <t>Renta de la Pesca</t>
  </si>
  <si>
    <t>Nº UTA</t>
  </si>
  <si>
    <t>RENTA DE LA Pesca por UTA</t>
  </si>
  <si>
    <t xml:space="preserve"> Arrastreros</t>
  </si>
  <si>
    <t xml:space="preserve"> 00 -18</t>
  </si>
  <si>
    <t xml:space="preserve"> 18-24</t>
  </si>
  <si>
    <t xml:space="preserve"> 24-40</t>
  </si>
  <si>
    <t xml:space="preserve"> Cerqueros</t>
  </si>
  <si>
    <t xml:space="preserve"> 00 -10</t>
  </si>
  <si>
    <t xml:space="preserve"> 06-12</t>
  </si>
  <si>
    <t xml:space="preserve"> 12-18</t>
  </si>
  <si>
    <t xml:space="preserve"> Anzuelos</t>
  </si>
  <si>
    <t xml:space="preserve"> 00-10</t>
  </si>
  <si>
    <t xml:space="preserve"> 06 -12</t>
  </si>
  <si>
    <t xml:space="preserve"> Redes de enmalle</t>
  </si>
  <si>
    <t xml:space="preserve"> 18-40</t>
  </si>
  <si>
    <t xml:space="preserve"> Artes móviles y fijas</t>
  </si>
  <si>
    <t xml:space="preserve"> 12-40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</si>
  <si>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</si>
  <si>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</si>
  <si>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</si>
  <si>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</si>
  <si>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</si>
  <si>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 00 -12</t>
  </si>
  <si>
    <t xml:space="preserve"> 24-40 ó más</t>
  </si>
  <si>
    <t xml:space="preserve">  Mediterráneo Aguas Nac.</t>
  </si>
  <si>
    <t xml:space="preserve">  Total MEDITERRANEO</t>
  </si>
  <si>
    <t xml:space="preserve">  Otras Reg Aguas Nac.</t>
  </si>
  <si>
    <t xml:space="preserve"> 12-24</t>
  </si>
  <si>
    <t xml:space="preserve">  Otras Reg Aguas No Nac.</t>
  </si>
  <si>
    <t xml:space="preserve">  Total OTRAS REGIONES</t>
  </si>
  <si>
    <t>TOTAL AGUAS NACIONALES</t>
  </si>
  <si>
    <t>TOTAL AGUAS NO NACIONALES</t>
  </si>
  <si>
    <t>TOTAL</t>
  </si>
  <si>
    <t>UTA: Empleos Equivalentes a Jornada Completa (considerando una jornada media anual de 1.800 horas)</t>
  </si>
  <si>
    <t>FUENTE: MARM-SGE- Encuesta Económica de Pesca Marítima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</si>
  <si>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2009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</si>
</sst>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 applyProtection="1">
      <alignment horizontal="center"/>
      <protection/>
    </xf>
    <xf numFmtId="0" fontId="0" fillId="0" borderId="0" xfId="22" applyFont="1">
      <alignment/>
      <protection/>
    </xf>
    <xf numFmtId="0" fontId="1" fillId="0" borderId="0" xfId="16" applyAlignment="1" applyProtection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0" fontId="7" fillId="0" borderId="0" xfId="22" applyFont="1" applyAlignment="1" applyProtection="1" quotePrefix="1">
      <alignment/>
      <protection/>
    </xf>
    <xf numFmtId="0" fontId="7" fillId="0" borderId="0" xfId="22" applyFont="1" applyAlignment="1" applyProtection="1">
      <alignment/>
      <protection/>
    </xf>
    <xf numFmtId="0" fontId="7" fillId="0" borderId="0" xfId="22" applyFont="1" applyAlignment="1" applyProtection="1" quotePrefix="1">
      <alignment horizontal="center"/>
      <protection/>
    </xf>
    <xf numFmtId="0" fontId="0" fillId="0" borderId="2" xfId="22" applyFont="1" applyBorder="1">
      <alignment/>
      <protection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82" fontId="0" fillId="3" borderId="6" xfId="0" applyNumberFormat="1" applyFont="1" applyFill="1" applyBorder="1" applyAlignment="1" applyProtection="1">
      <alignment horizontal="right"/>
      <protection/>
    </xf>
    <xf numFmtId="3" fontId="4" fillId="0" borderId="6" xfId="0" applyNumberFormat="1" applyFont="1" applyFill="1" applyBorder="1" applyAlignment="1">
      <alignment/>
    </xf>
    <xf numFmtId="200" fontId="4" fillId="0" borderId="7" xfId="0" applyNumberFormat="1" applyFont="1" applyFill="1" applyBorder="1" applyAlignment="1">
      <alignment/>
    </xf>
    <xf numFmtId="0" fontId="8" fillId="0" borderId="0" xfId="22" applyFont="1">
      <alignment/>
      <protection/>
    </xf>
    <xf numFmtId="182" fontId="0" fillId="3" borderId="8" xfId="0" applyNumberFormat="1" applyFont="1" applyFill="1" applyBorder="1" applyAlignment="1" applyProtection="1">
      <alignment horizontal="right"/>
      <protection/>
    </xf>
    <xf numFmtId="3" fontId="4" fillId="0" borderId="8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182" fontId="8" fillId="3" borderId="10" xfId="0" applyNumberFormat="1" applyFont="1" applyFill="1" applyBorder="1" applyAlignment="1" applyProtection="1">
      <alignment horizontal="right"/>
      <protection/>
    </xf>
    <xf numFmtId="3" fontId="9" fillId="0" borderId="10" xfId="0" applyNumberFormat="1" applyFont="1" applyFill="1" applyBorder="1" applyAlignment="1">
      <alignment/>
    </xf>
    <xf numFmtId="200" fontId="9" fillId="0" borderId="9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182" fontId="8" fillId="3" borderId="11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>
      <alignment/>
    </xf>
    <xf numFmtId="200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82" fontId="8" fillId="3" borderId="4" xfId="0" applyNumberFormat="1" applyFont="1" applyFill="1" applyBorder="1" applyAlignment="1" applyProtection="1">
      <alignment horizontal="right"/>
      <protection/>
    </xf>
    <xf numFmtId="3" fontId="9" fillId="0" borderId="4" xfId="0" applyNumberFormat="1" applyFont="1" applyFill="1" applyBorder="1" applyAlignment="1">
      <alignment/>
    </xf>
    <xf numFmtId="200" fontId="9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 transitionEvaluation="1"/>
  <dimension ref="A1:E75"/>
  <sheetViews>
    <sheetView showGridLines="0" tabSelected="1" zoomScale="75" zoomScaleNormal="75" workbookViewId="0" topLeftCell="A1">
      <selection activeCell="J10" sqref="J10"/>
    </sheetView>
  </sheetViews>
  <sheetFormatPr defaultColWidth="12.57421875" defaultRowHeight="12.75"/>
  <cols>
    <col min="1" max="1" width="26.7109375" style="2" customWidth="1"/>
    <col min="2" max="2" width="8.7109375" style="2" customWidth="1"/>
    <col min="3" max="3" width="16.57421875" style="2" customWidth="1"/>
    <col min="4" max="4" width="16.7109375" style="2" customWidth="1"/>
    <col min="5" max="6" width="15.140625" style="2" customWidth="1"/>
    <col min="7" max="7" width="2.28125" style="2" customWidth="1"/>
    <col min="8" max="8" width="15.140625" style="2" customWidth="1"/>
    <col min="9" max="9" width="2.2812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9.140625" style="2" customWidth="1"/>
    <col min="15" max="15" width="2.28125" style="2" customWidth="1"/>
    <col min="16" max="16" width="19.140625" style="2" customWidth="1"/>
    <col min="17" max="17" width="2.28125" style="2" customWidth="1"/>
    <col min="18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2" spans="1:4" ht="12.75" customHeight="1">
      <c r="A2" s="3"/>
      <c r="B2" s="4"/>
      <c r="C2" s="4"/>
      <c r="D2" s="4"/>
    </row>
    <row r="3" spans="1:4" ht="17.25">
      <c r="A3" s="5" t="s">
        <v>39</v>
      </c>
      <c r="B3" s="6"/>
      <c r="C3" s="6"/>
      <c r="D3" s="6"/>
    </row>
    <row r="4" spans="1:5" ht="15">
      <c r="A4" s="7" t="s">
        <v>1</v>
      </c>
      <c r="B4" s="7"/>
      <c r="C4" s="7"/>
      <c r="D4" s="7"/>
      <c r="E4" s="7"/>
    </row>
    <row r="5" spans="1:4" ht="13.5" thickBot="1">
      <c r="A5" s="8"/>
      <c r="B5" s="8"/>
      <c r="C5" s="8"/>
      <c r="D5" s="8"/>
    </row>
    <row r="6" spans="1:5" ht="42" customHeight="1" thickBot="1">
      <c r="A6" s="9" t="s">
        <v>2</v>
      </c>
      <c r="B6" s="10"/>
      <c r="C6" s="11" t="s">
        <v>3</v>
      </c>
      <c r="D6" s="11" t="s">
        <v>4</v>
      </c>
      <c r="E6" s="12" t="s">
        <v>5</v>
      </c>
    </row>
    <row r="7" spans="1:5" s="18" customFormat="1" ht="12.75">
      <c r="A7" s="13" t="s">
        <v>6</v>
      </c>
      <c r="B7" s="14" t="s">
        <v>7</v>
      </c>
      <c r="C7" s="15">
        <v>5238823.92</v>
      </c>
      <c r="D7" s="16">
        <v>239.16</v>
      </c>
      <c r="E7" s="17">
        <f aca="true" t="shared" si="0" ref="E7:E38">+C7/D7</f>
        <v>21905.100852985448</v>
      </c>
    </row>
    <row r="8" spans="1:5" s="18" customFormat="1" ht="12.75">
      <c r="A8" s="13" t="s">
        <v>6</v>
      </c>
      <c r="B8" s="14" t="s">
        <v>8</v>
      </c>
      <c r="C8" s="19">
        <v>13982700.5</v>
      </c>
      <c r="D8" s="20">
        <v>445.41</v>
      </c>
      <c r="E8" s="21">
        <f t="shared" si="0"/>
        <v>31392.875103836912</v>
      </c>
    </row>
    <row r="9" spans="1:5" ht="12.75">
      <c r="A9" s="13" t="s">
        <v>6</v>
      </c>
      <c r="B9" s="14" t="s">
        <v>9</v>
      </c>
      <c r="C9" s="19">
        <v>31438129.64</v>
      </c>
      <c r="D9" s="20">
        <v>1324.11</v>
      </c>
      <c r="E9" s="21">
        <f t="shared" si="0"/>
        <v>23742.838314037355</v>
      </c>
    </row>
    <row r="10" spans="1:5" ht="12.75">
      <c r="A10" s="13" t="s">
        <v>10</v>
      </c>
      <c r="B10" s="14" t="s">
        <v>11</v>
      </c>
      <c r="C10" s="19">
        <v>378715.97</v>
      </c>
      <c r="D10" s="20">
        <v>32.04</v>
      </c>
      <c r="E10" s="21">
        <f t="shared" si="0"/>
        <v>11820.098938826466</v>
      </c>
    </row>
    <row r="11" spans="1:5" s="18" customFormat="1" ht="12.75">
      <c r="A11" s="13" t="s">
        <v>10</v>
      </c>
      <c r="B11" s="14" t="s">
        <v>12</v>
      </c>
      <c r="C11" s="19">
        <v>1556880.26</v>
      </c>
      <c r="D11" s="20">
        <v>126.64</v>
      </c>
      <c r="E11" s="21">
        <f t="shared" si="0"/>
        <v>12293.748104864182</v>
      </c>
    </row>
    <row r="12" spans="1:5" ht="12.75">
      <c r="A12" s="13" t="s">
        <v>10</v>
      </c>
      <c r="B12" s="14" t="s">
        <v>13</v>
      </c>
      <c r="C12" s="19">
        <v>27149161.91</v>
      </c>
      <c r="D12" s="20">
        <v>896.28</v>
      </c>
      <c r="E12" s="21">
        <f t="shared" si="0"/>
        <v>30290.93799928594</v>
      </c>
    </row>
    <row r="13" spans="1:5" ht="12.75">
      <c r="A13" s="13" t="s">
        <v>10</v>
      </c>
      <c r="B13" s="14" t="s">
        <v>8</v>
      </c>
      <c r="C13" s="19">
        <v>20372170.81</v>
      </c>
      <c r="D13" s="20">
        <v>1120.67</v>
      </c>
      <c r="E13" s="21">
        <f t="shared" si="0"/>
        <v>18178.563546806818</v>
      </c>
    </row>
    <row r="14" spans="1:5" ht="12.75">
      <c r="A14" s="13" t="s">
        <v>10</v>
      </c>
      <c r="B14" s="14" t="s">
        <v>9</v>
      </c>
      <c r="C14" s="19">
        <v>37958685.98</v>
      </c>
      <c r="D14" s="20">
        <v>2295.81</v>
      </c>
      <c r="E14" s="21">
        <f t="shared" si="0"/>
        <v>16533.896960114293</v>
      </c>
    </row>
    <row r="15" spans="1:5" ht="12.75">
      <c r="A15" s="13" t="s">
        <v>14</v>
      </c>
      <c r="B15" s="14" t="s">
        <v>15</v>
      </c>
      <c r="C15" s="19">
        <v>2121405</v>
      </c>
      <c r="D15" s="20">
        <v>97.38</v>
      </c>
      <c r="E15" s="21">
        <f t="shared" si="0"/>
        <v>21784.812076401726</v>
      </c>
    </row>
    <row r="16" spans="1:5" ht="12.75">
      <c r="A16" s="13" t="s">
        <v>14</v>
      </c>
      <c r="B16" s="14" t="s">
        <v>16</v>
      </c>
      <c r="C16" s="19">
        <v>1427355.45</v>
      </c>
      <c r="D16" s="20">
        <v>155.46</v>
      </c>
      <c r="E16" s="21">
        <f t="shared" si="0"/>
        <v>9181.496526437668</v>
      </c>
    </row>
    <row r="17" spans="1:5" s="18" customFormat="1" ht="12.75">
      <c r="A17" s="13" t="s">
        <v>14</v>
      </c>
      <c r="B17" s="14" t="s">
        <v>13</v>
      </c>
      <c r="C17" s="19">
        <v>6394524.97</v>
      </c>
      <c r="D17" s="20">
        <v>394.33</v>
      </c>
      <c r="E17" s="21">
        <f t="shared" si="0"/>
        <v>16216.176730149875</v>
      </c>
    </row>
    <row r="18" spans="1:5" ht="12.75">
      <c r="A18" s="13" t="s">
        <v>14</v>
      </c>
      <c r="B18" s="14" t="s">
        <v>8</v>
      </c>
      <c r="C18" s="19">
        <v>13749520.1</v>
      </c>
      <c r="D18" s="20">
        <v>320.59</v>
      </c>
      <c r="E18" s="21">
        <f t="shared" si="0"/>
        <v>42888.17523940236</v>
      </c>
    </row>
    <row r="19" spans="1:5" ht="12.75">
      <c r="A19" s="13" t="s">
        <v>14</v>
      </c>
      <c r="B19" s="14" t="s">
        <v>9</v>
      </c>
      <c r="C19" s="19">
        <v>10265250.27</v>
      </c>
      <c r="D19" s="20">
        <v>486.67</v>
      </c>
      <c r="E19" s="21">
        <f t="shared" si="0"/>
        <v>21092.835535373044</v>
      </c>
    </row>
    <row r="20" spans="1:5" s="18" customFormat="1" ht="12.75">
      <c r="A20" s="13" t="s">
        <v>17</v>
      </c>
      <c r="B20" s="14" t="s">
        <v>15</v>
      </c>
      <c r="C20" s="19">
        <v>348609.98</v>
      </c>
      <c r="D20" s="20">
        <v>18.57</v>
      </c>
      <c r="E20" s="21">
        <f t="shared" si="0"/>
        <v>18772.7506731287</v>
      </c>
    </row>
    <row r="21" spans="1:5" s="18" customFormat="1" ht="12.75">
      <c r="A21" s="13" t="s">
        <v>17</v>
      </c>
      <c r="B21" s="14" t="s">
        <v>16</v>
      </c>
      <c r="C21" s="19">
        <v>314272.77</v>
      </c>
      <c r="D21" s="20">
        <v>30.77</v>
      </c>
      <c r="E21" s="21">
        <f t="shared" si="0"/>
        <v>10213.609684757881</v>
      </c>
    </row>
    <row r="22" spans="1:5" s="18" customFormat="1" ht="12.75">
      <c r="A22" s="13" t="s">
        <v>17</v>
      </c>
      <c r="B22" s="14" t="s">
        <v>13</v>
      </c>
      <c r="C22" s="19">
        <v>9871776.58</v>
      </c>
      <c r="D22" s="20">
        <v>406.19</v>
      </c>
      <c r="E22" s="21">
        <f t="shared" si="0"/>
        <v>24303.34715281026</v>
      </c>
    </row>
    <row r="23" spans="1:5" s="18" customFormat="1" ht="12.75">
      <c r="A23" s="13" t="s">
        <v>17</v>
      </c>
      <c r="B23" s="14" t="s">
        <v>18</v>
      </c>
      <c r="C23" s="19">
        <v>5728540.58</v>
      </c>
      <c r="D23" s="20">
        <v>242.18</v>
      </c>
      <c r="E23" s="21">
        <f t="shared" si="0"/>
        <v>23654.061359319516</v>
      </c>
    </row>
    <row r="24" spans="1:5" s="18" customFormat="1" ht="12.75">
      <c r="A24" s="13" t="s">
        <v>19</v>
      </c>
      <c r="B24" s="14" t="s">
        <v>15</v>
      </c>
      <c r="C24" s="19">
        <v>54053814.98</v>
      </c>
      <c r="D24" s="20">
        <v>3657.65</v>
      </c>
      <c r="E24" s="21">
        <f t="shared" si="0"/>
        <v>14778.29070031304</v>
      </c>
    </row>
    <row r="25" spans="1:5" s="18" customFormat="1" ht="12.75">
      <c r="A25" s="13" t="s">
        <v>19</v>
      </c>
      <c r="B25" s="14" t="s">
        <v>16</v>
      </c>
      <c r="C25" s="19">
        <v>7331870.2</v>
      </c>
      <c r="D25" s="20">
        <v>629.18</v>
      </c>
      <c r="E25" s="21">
        <f t="shared" si="0"/>
        <v>11653.056676944596</v>
      </c>
    </row>
    <row r="26" spans="1:5" s="18" customFormat="1" ht="12.75">
      <c r="A26" s="13" t="s">
        <v>19</v>
      </c>
      <c r="B26" s="14" t="s">
        <v>20</v>
      </c>
      <c r="C26" s="19">
        <v>29058696.25</v>
      </c>
      <c r="D26" s="20">
        <v>1007.5</v>
      </c>
      <c r="E26" s="21">
        <f t="shared" si="0"/>
        <v>28842.37841191067</v>
      </c>
    </row>
    <row r="27" spans="1:5" ht="12.75">
      <c r="A27" s="22" t="s">
        <v>21</v>
      </c>
      <c r="B27" s="23"/>
      <c r="C27" s="24">
        <v>278740906.1</v>
      </c>
      <c r="D27" s="25">
        <v>13926.59</v>
      </c>
      <c r="E27" s="26">
        <f t="shared" si="0"/>
        <v>20015.014881604184</v>
      </c>
    </row>
    <row r="28" spans="1:5" s="18" customFormat="1" ht="12.75">
      <c r="A28" s="13" t="s">
        <v>6</v>
      </c>
      <c r="B28" s="14" t="s">
        <v>20</v>
      </c>
      <c r="C28" s="19">
        <v>57668890.89</v>
      </c>
      <c r="D28" s="27">
        <v>2228.88</v>
      </c>
      <c r="E28" s="21">
        <f t="shared" si="0"/>
        <v>25873.483942607945</v>
      </c>
    </row>
    <row r="29" spans="1:5" ht="12.75">
      <c r="A29" s="13" t="s">
        <v>6</v>
      </c>
      <c r="B29" s="14" t="s">
        <v>22</v>
      </c>
      <c r="C29" s="19">
        <v>37098467.18</v>
      </c>
      <c r="D29" s="20">
        <v>965.37</v>
      </c>
      <c r="E29" s="21">
        <f t="shared" si="0"/>
        <v>38429.272900545904</v>
      </c>
    </row>
    <row r="30" spans="1:5" s="18" customFormat="1" ht="12.75">
      <c r="A30" s="13" t="s">
        <v>14</v>
      </c>
      <c r="B30" s="14" t="s">
        <v>8</v>
      </c>
      <c r="C30" s="19">
        <v>3103489.45</v>
      </c>
      <c r="D30" s="20">
        <v>235.09</v>
      </c>
      <c r="E30" s="21">
        <f t="shared" si="0"/>
        <v>13201.282274873452</v>
      </c>
    </row>
    <row r="31" spans="1:5" s="18" customFormat="1" ht="12.75">
      <c r="A31" s="13" t="s">
        <v>14</v>
      </c>
      <c r="B31" s="14" t="s">
        <v>9</v>
      </c>
      <c r="C31" s="19">
        <v>6502774.95</v>
      </c>
      <c r="D31" s="20">
        <v>302.07</v>
      </c>
      <c r="E31" s="21">
        <f t="shared" si="0"/>
        <v>21527.37759459728</v>
      </c>
    </row>
    <row r="32" spans="1:5" s="18" customFormat="1" ht="12.75">
      <c r="A32" s="13" t="s">
        <v>17</v>
      </c>
      <c r="B32" s="14" t="s">
        <v>9</v>
      </c>
      <c r="C32" s="19">
        <v>3418400.52</v>
      </c>
      <c r="D32" s="20">
        <v>194.01</v>
      </c>
      <c r="E32" s="21">
        <f t="shared" si="0"/>
        <v>17619.713004484307</v>
      </c>
    </row>
    <row r="33" spans="1:5" s="18" customFormat="1" ht="12.75">
      <c r="A33" s="13" t="s">
        <v>19</v>
      </c>
      <c r="B33" s="14" t="s">
        <v>9</v>
      </c>
      <c r="C33" s="19">
        <v>23380412.91</v>
      </c>
      <c r="D33" s="28">
        <v>1041.7</v>
      </c>
      <c r="E33" s="21">
        <f t="shared" si="0"/>
        <v>22444.47817029855</v>
      </c>
    </row>
    <row r="34" spans="1:5" ht="21" customHeight="1">
      <c r="A34" s="22" t="s">
        <v>23</v>
      </c>
      <c r="B34" s="23"/>
      <c r="C34" s="24">
        <v>131172435.89999999</v>
      </c>
      <c r="D34" s="25">
        <v>4967.12</v>
      </c>
      <c r="E34" s="26">
        <f t="shared" si="0"/>
        <v>26408.147155695853</v>
      </c>
    </row>
    <row r="35" spans="1:5" ht="12.75">
      <c r="A35" s="22" t="s">
        <v>24</v>
      </c>
      <c r="B35" s="23"/>
      <c r="C35" s="24">
        <v>409913342</v>
      </c>
      <c r="D35" s="25">
        <v>18893.71</v>
      </c>
      <c r="E35" s="26">
        <f t="shared" si="0"/>
        <v>21695.757053537924</v>
      </c>
    </row>
    <row r="36" spans="1:5" ht="12.75">
      <c r="A36" s="13" t="s">
        <v>6</v>
      </c>
      <c r="B36" s="29" t="s">
        <v>25</v>
      </c>
      <c r="C36" s="19">
        <v>1573057.19</v>
      </c>
      <c r="D36" s="27">
        <v>47.85</v>
      </c>
      <c r="E36" s="21">
        <f t="shared" si="0"/>
        <v>32874.75841170324</v>
      </c>
    </row>
    <row r="37" spans="1:5" ht="12.75">
      <c r="A37" s="13" t="s">
        <v>6</v>
      </c>
      <c r="B37" s="29" t="s">
        <v>13</v>
      </c>
      <c r="C37" s="19">
        <v>15898135.31</v>
      </c>
      <c r="D37" s="20">
        <v>598.1</v>
      </c>
      <c r="E37" s="21">
        <f t="shared" si="0"/>
        <v>26581.065557599064</v>
      </c>
    </row>
    <row r="38" spans="1:5" ht="12.75">
      <c r="A38" s="13" t="s">
        <v>6</v>
      </c>
      <c r="B38" s="29" t="s">
        <v>8</v>
      </c>
      <c r="C38" s="19">
        <v>39298403.29</v>
      </c>
      <c r="D38" s="20">
        <v>1995.75</v>
      </c>
      <c r="E38" s="21">
        <f t="shared" si="0"/>
        <v>19691.045115871228</v>
      </c>
    </row>
    <row r="39" spans="1:5" ht="12.75">
      <c r="A39" s="13" t="s">
        <v>6</v>
      </c>
      <c r="B39" s="29" t="s">
        <v>9</v>
      </c>
      <c r="C39" s="19">
        <v>24329099.38</v>
      </c>
      <c r="D39" s="20">
        <v>1102.68</v>
      </c>
      <c r="E39" s="21">
        <f aca="true" t="shared" si="1" ref="E39:E70">+C39/D39</f>
        <v>22063.608100264806</v>
      </c>
    </row>
    <row r="40" spans="1:5" ht="12.75">
      <c r="A40" s="13" t="s">
        <v>10</v>
      </c>
      <c r="B40" s="29" t="s">
        <v>26</v>
      </c>
      <c r="C40" s="19">
        <v>1907464.91</v>
      </c>
      <c r="D40" s="20">
        <v>87.5</v>
      </c>
      <c r="E40" s="21">
        <f t="shared" si="1"/>
        <v>21799.59897142857</v>
      </c>
    </row>
    <row r="41" spans="1:5" ht="12.75">
      <c r="A41" s="13" t="s">
        <v>10</v>
      </c>
      <c r="B41" s="29" t="s">
        <v>13</v>
      </c>
      <c r="C41" s="19">
        <v>19142161.7</v>
      </c>
      <c r="D41" s="20">
        <v>1018.55</v>
      </c>
      <c r="E41" s="21">
        <f t="shared" si="1"/>
        <v>18793.541505080753</v>
      </c>
    </row>
    <row r="42" spans="1:5" ht="12.75">
      <c r="A42" s="13" t="s">
        <v>10</v>
      </c>
      <c r="B42" s="29" t="s">
        <v>8</v>
      </c>
      <c r="C42" s="19">
        <v>20245834.21</v>
      </c>
      <c r="D42" s="20">
        <v>933.7</v>
      </c>
      <c r="E42" s="21">
        <f t="shared" si="1"/>
        <v>21683.446728071114</v>
      </c>
    </row>
    <row r="43" spans="1:5" ht="12.75">
      <c r="A43" s="13" t="s">
        <v>10</v>
      </c>
      <c r="B43" s="29" t="s">
        <v>27</v>
      </c>
      <c r="C43" s="19">
        <v>5345866.64</v>
      </c>
      <c r="D43" s="20">
        <v>167.83</v>
      </c>
      <c r="E43" s="21">
        <f t="shared" si="1"/>
        <v>31852.866829529878</v>
      </c>
    </row>
    <row r="44" spans="1:5" ht="12.75">
      <c r="A44" s="13" t="s">
        <v>14</v>
      </c>
      <c r="B44" s="29" t="s">
        <v>26</v>
      </c>
      <c r="C44" s="19">
        <v>11585213.48</v>
      </c>
      <c r="D44" s="20">
        <v>420.7</v>
      </c>
      <c r="E44" s="21">
        <f t="shared" si="1"/>
        <v>27537.94504397433</v>
      </c>
    </row>
    <row r="45" spans="1:5" ht="12.75">
      <c r="A45" s="13" t="s">
        <v>14</v>
      </c>
      <c r="B45" s="29" t="s">
        <v>13</v>
      </c>
      <c r="C45" s="19">
        <v>8518609.8</v>
      </c>
      <c r="D45" s="20">
        <v>300.4</v>
      </c>
      <c r="E45" s="21">
        <f t="shared" si="1"/>
        <v>28357.55592543276</v>
      </c>
    </row>
    <row r="46" spans="1:5" ht="12.75">
      <c r="A46" s="13" t="s">
        <v>14</v>
      </c>
      <c r="B46" s="29" t="s">
        <v>8</v>
      </c>
      <c r="C46" s="19">
        <v>1722972.37</v>
      </c>
      <c r="D46" s="20">
        <v>143.85</v>
      </c>
      <c r="E46" s="21">
        <f t="shared" si="1"/>
        <v>11977.562530413627</v>
      </c>
    </row>
    <row r="47" spans="1:5" ht="12.75">
      <c r="A47" s="13" t="s">
        <v>14</v>
      </c>
      <c r="B47" s="14" t="s">
        <v>9</v>
      </c>
      <c r="C47" s="19">
        <v>5709526.69</v>
      </c>
      <c r="D47" s="20">
        <v>223.07</v>
      </c>
      <c r="E47" s="21">
        <f t="shared" si="1"/>
        <v>25595.22432420317</v>
      </c>
    </row>
    <row r="48" spans="1:5" ht="12.75">
      <c r="A48" s="13" t="s">
        <v>19</v>
      </c>
      <c r="B48" s="29" t="s">
        <v>15</v>
      </c>
      <c r="C48" s="19">
        <v>6776819.77</v>
      </c>
      <c r="D48" s="20">
        <v>113.04</v>
      </c>
      <c r="E48" s="21">
        <f t="shared" si="1"/>
        <v>59950.63490799716</v>
      </c>
    </row>
    <row r="49" spans="1:5" ht="12.75">
      <c r="A49" s="13" t="s">
        <v>19</v>
      </c>
      <c r="B49" s="29" t="s">
        <v>25</v>
      </c>
      <c r="C49" s="19">
        <v>26352393.71</v>
      </c>
      <c r="D49" s="20">
        <v>1306.02</v>
      </c>
      <c r="E49" s="21">
        <f t="shared" si="1"/>
        <v>20177.634117394835</v>
      </c>
    </row>
    <row r="50" spans="1:5" ht="12.75">
      <c r="A50" s="13" t="s">
        <v>19</v>
      </c>
      <c r="B50" s="29" t="s">
        <v>20</v>
      </c>
      <c r="C50" s="19">
        <v>-1554944.76</v>
      </c>
      <c r="D50" s="28">
        <v>197.45</v>
      </c>
      <c r="E50" s="21">
        <f t="shared" si="1"/>
        <v>-7875.131729551786</v>
      </c>
    </row>
    <row r="51" spans="1:5" ht="12.75">
      <c r="A51" s="22" t="s">
        <v>28</v>
      </c>
      <c r="B51" s="23"/>
      <c r="C51" s="24">
        <v>186850613.69000006</v>
      </c>
      <c r="D51" s="25">
        <v>8656.5</v>
      </c>
      <c r="E51" s="26">
        <f t="shared" si="1"/>
        <v>21585.007068676725</v>
      </c>
    </row>
    <row r="52" spans="1:5" ht="12.75">
      <c r="A52" s="22" t="s">
        <v>29</v>
      </c>
      <c r="B52" s="23"/>
      <c r="C52" s="24">
        <v>186850613.69</v>
      </c>
      <c r="D52" s="25">
        <v>8656.5</v>
      </c>
      <c r="E52" s="26">
        <f t="shared" si="1"/>
        <v>21585.007068676718</v>
      </c>
    </row>
    <row r="53" spans="1:5" ht="12.75">
      <c r="A53" s="13" t="s">
        <v>10</v>
      </c>
      <c r="B53" s="29" t="s">
        <v>26</v>
      </c>
      <c r="C53" s="19">
        <v>623903.7</v>
      </c>
      <c r="D53" s="27">
        <v>61.73</v>
      </c>
      <c r="E53" s="21">
        <f t="shared" si="1"/>
        <v>10106.977158593876</v>
      </c>
    </row>
    <row r="54" spans="1:5" ht="12.75">
      <c r="A54" s="13" t="s">
        <v>10</v>
      </c>
      <c r="B54" s="14" t="s">
        <v>20</v>
      </c>
      <c r="C54" s="19">
        <v>836430.48</v>
      </c>
      <c r="D54" s="20">
        <v>86.78</v>
      </c>
      <c r="E54" s="21">
        <f t="shared" si="1"/>
        <v>9638.516708919105</v>
      </c>
    </row>
    <row r="55" spans="1:5" ht="12.75">
      <c r="A55" s="13" t="s">
        <v>14</v>
      </c>
      <c r="B55" s="14" t="s">
        <v>15</v>
      </c>
      <c r="C55" s="19">
        <v>833498.93</v>
      </c>
      <c r="D55" s="20">
        <v>170.1</v>
      </c>
      <c r="E55" s="21">
        <f t="shared" si="1"/>
        <v>4900.052498530276</v>
      </c>
    </row>
    <row r="56" spans="1:5" ht="12.75">
      <c r="A56" s="13" t="s">
        <v>14</v>
      </c>
      <c r="B56" s="14" t="s">
        <v>12</v>
      </c>
      <c r="C56" s="19">
        <v>910696.92</v>
      </c>
      <c r="D56" s="20">
        <v>74.22</v>
      </c>
      <c r="E56" s="21">
        <f t="shared" si="1"/>
        <v>12270.236054971707</v>
      </c>
    </row>
    <row r="57" spans="1:5" ht="12.75">
      <c r="A57" s="13" t="s">
        <v>14</v>
      </c>
      <c r="B57" s="29" t="s">
        <v>13</v>
      </c>
      <c r="C57" s="19">
        <v>1212373.67</v>
      </c>
      <c r="D57" s="20">
        <v>103.85</v>
      </c>
      <c r="E57" s="21">
        <f t="shared" si="1"/>
        <v>11674.277034183919</v>
      </c>
    </row>
    <row r="58" spans="1:5" ht="12.75">
      <c r="A58" s="13" t="s">
        <v>14</v>
      </c>
      <c r="B58" s="14" t="s">
        <v>18</v>
      </c>
      <c r="C58" s="19">
        <v>1787239.76</v>
      </c>
      <c r="D58" s="20">
        <v>126.37</v>
      </c>
      <c r="E58" s="21">
        <f t="shared" si="1"/>
        <v>14142.911767033314</v>
      </c>
    </row>
    <row r="59" spans="1:5" ht="12.75">
      <c r="A59" s="13" t="s">
        <v>19</v>
      </c>
      <c r="B59" s="29" t="s">
        <v>15</v>
      </c>
      <c r="C59" s="19">
        <v>2739140.19</v>
      </c>
      <c r="D59" s="20">
        <v>617.51</v>
      </c>
      <c r="E59" s="21">
        <f t="shared" si="1"/>
        <v>4435.78272416641</v>
      </c>
    </row>
    <row r="60" spans="1:5" ht="12.75">
      <c r="A60" s="13" t="s">
        <v>19</v>
      </c>
      <c r="B60" s="29" t="s">
        <v>25</v>
      </c>
      <c r="C60" s="19">
        <v>125793.09</v>
      </c>
      <c r="D60" s="20">
        <v>71.66</v>
      </c>
      <c r="E60" s="21">
        <f t="shared" si="1"/>
        <v>1755.4157130895899</v>
      </c>
    </row>
    <row r="61" spans="1:5" ht="12.75">
      <c r="A61" s="13" t="s">
        <v>19</v>
      </c>
      <c r="B61" s="29" t="s">
        <v>20</v>
      </c>
      <c r="C61" s="19">
        <v>4610499.21</v>
      </c>
      <c r="D61" s="28">
        <v>173.1</v>
      </c>
      <c r="E61" s="21">
        <f t="shared" si="1"/>
        <v>26634.88856152513</v>
      </c>
    </row>
    <row r="62" spans="1:5" ht="12.75">
      <c r="A62" s="22" t="s">
        <v>30</v>
      </c>
      <c r="B62" s="23"/>
      <c r="C62" s="24">
        <v>13679575.96</v>
      </c>
      <c r="D62" s="25">
        <v>1485.33</v>
      </c>
      <c r="E62" s="26">
        <f t="shared" si="1"/>
        <v>9209.789043512217</v>
      </c>
    </row>
    <row r="63" spans="1:5" ht="12.75">
      <c r="A63" s="13" t="s">
        <v>6</v>
      </c>
      <c r="B63" s="29" t="s">
        <v>9</v>
      </c>
      <c r="C63" s="19">
        <v>17302990.75</v>
      </c>
      <c r="D63" s="27">
        <v>1950.03</v>
      </c>
      <c r="E63" s="21">
        <f t="shared" si="1"/>
        <v>8873.19207909622</v>
      </c>
    </row>
    <row r="64" spans="1:5" ht="12.75">
      <c r="A64" s="13" t="s">
        <v>6</v>
      </c>
      <c r="B64" s="14" t="s">
        <v>22</v>
      </c>
      <c r="C64" s="19">
        <v>24507549.87</v>
      </c>
      <c r="D64" s="20">
        <v>752.55</v>
      </c>
      <c r="E64" s="21">
        <f t="shared" si="1"/>
        <v>32566.008730316928</v>
      </c>
    </row>
    <row r="65" spans="1:5" ht="12.75">
      <c r="A65" s="13" t="s">
        <v>10</v>
      </c>
      <c r="B65" s="14" t="s">
        <v>22</v>
      </c>
      <c r="C65" s="19">
        <v>35506370.31</v>
      </c>
      <c r="D65" s="20">
        <v>2074.65</v>
      </c>
      <c r="E65" s="21">
        <f t="shared" si="1"/>
        <v>17114.390528522883</v>
      </c>
    </row>
    <row r="66" spans="1:5" ht="12.75">
      <c r="A66" s="13" t="s">
        <v>14</v>
      </c>
      <c r="B66" s="14" t="s">
        <v>31</v>
      </c>
      <c r="C66" s="19">
        <v>1702025.8</v>
      </c>
      <c r="D66" s="20">
        <v>179.14</v>
      </c>
      <c r="E66" s="21">
        <f t="shared" si="1"/>
        <v>9501.092999888357</v>
      </c>
    </row>
    <row r="67" spans="1:5" ht="12.75">
      <c r="A67" s="13" t="s">
        <v>14</v>
      </c>
      <c r="B67" s="14" t="s">
        <v>9</v>
      </c>
      <c r="C67" s="19">
        <v>22744867.13</v>
      </c>
      <c r="D67" s="20">
        <v>1686.07</v>
      </c>
      <c r="E67" s="21">
        <f t="shared" si="1"/>
        <v>13489.871197518489</v>
      </c>
    </row>
    <row r="68" spans="1:5" ht="12.75">
      <c r="A68" s="13" t="s">
        <v>14</v>
      </c>
      <c r="B68" s="14" t="s">
        <v>22</v>
      </c>
      <c r="C68" s="19">
        <v>11333537.6</v>
      </c>
      <c r="D68" s="28">
        <v>1029.1</v>
      </c>
      <c r="E68" s="21">
        <f t="shared" si="1"/>
        <v>11013.057623165874</v>
      </c>
    </row>
    <row r="69" spans="1:5" ht="12.75">
      <c r="A69" s="22" t="s">
        <v>32</v>
      </c>
      <c r="B69" s="23"/>
      <c r="C69" s="24">
        <v>113097341.46</v>
      </c>
      <c r="D69" s="25">
        <v>7671.54</v>
      </c>
      <c r="E69" s="26">
        <f t="shared" si="1"/>
        <v>14742.456072705088</v>
      </c>
    </row>
    <row r="70" spans="1:5" ht="12.75">
      <c r="A70" s="22" t="s">
        <v>33</v>
      </c>
      <c r="B70" s="23"/>
      <c r="C70" s="24">
        <v>126776917.42</v>
      </c>
      <c r="D70" s="25">
        <v>9156.87</v>
      </c>
      <c r="E70" s="26">
        <f t="shared" si="1"/>
        <v>13845.005708282415</v>
      </c>
    </row>
    <row r="71" spans="1:5" ht="12.75">
      <c r="A71" s="22" t="s">
        <v>34</v>
      </c>
      <c r="B71" s="23"/>
      <c r="C71" s="24">
        <v>479271095.76</v>
      </c>
      <c r="D71" s="25">
        <v>24068.42</v>
      </c>
      <c r="E71" s="26">
        <f>+C71/D71</f>
        <v>19912.86074283231</v>
      </c>
    </row>
    <row r="72" spans="1:5" ht="13.5" thickBot="1">
      <c r="A72" s="30" t="s">
        <v>35</v>
      </c>
      <c r="B72" s="31"/>
      <c r="C72" s="32">
        <v>244269777.36</v>
      </c>
      <c r="D72" s="33">
        <v>12638.66</v>
      </c>
      <c r="E72" s="34">
        <f>+C72/D72</f>
        <v>19327.18954066333</v>
      </c>
    </row>
    <row r="73" spans="1:5" ht="13.5" thickBot="1">
      <c r="A73" s="35" t="s">
        <v>36</v>
      </c>
      <c r="B73" s="36"/>
      <c r="C73" s="37">
        <v>723540873.11</v>
      </c>
      <c r="D73" s="38">
        <v>36707.08</v>
      </c>
      <c r="E73" s="39">
        <f>+C73/D73</f>
        <v>19711.207568403697</v>
      </c>
    </row>
    <row r="74" spans="1:5" ht="12.75">
      <c r="A74" s="40" t="s">
        <v>37</v>
      </c>
      <c r="B74" s="40"/>
      <c r="C74" s="40"/>
      <c r="D74" s="40"/>
      <c r="E74" s="40"/>
    </row>
    <row r="75" spans="1:5" ht="12.75">
      <c r="A75" s="40" t="s">
        <v>38</v>
      </c>
      <c r="B75" s="40"/>
      <c r="C75" s="40"/>
      <c r="D75" s="40"/>
      <c r="E75" s="40"/>
    </row>
  </sheetData>
  <mergeCells count="3">
    <mergeCell ref="A6:B6"/>
    <mergeCell ref="A1:E1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2011-02-16T10:17:24Z</dcterms:created>
  <dcterms:modified xsi:type="dcterms:W3CDTF">2011-02-16T10:17:30Z</dcterms:modified>
  <cp:category/>
  <cp:version/>
  <cp:contentType/>
  <cp:contentStatus/>
</cp:coreProperties>
</file>