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30" windowHeight="3420" activeTab="5"/>
  </bookViews>
  <sheets>
    <sheet name="2.1" sheetId="1" r:id="rId1"/>
    <sheet name="2.2 " sheetId="2" r:id="rId2"/>
    <sheet name="2.3" sheetId="3" r:id="rId3"/>
    <sheet name="2.4" sheetId="4" r:id="rId4"/>
    <sheet name="2.5 " sheetId="5" r:id="rId5"/>
    <sheet name="2.6" sheetId="6" r:id="rId6"/>
  </sheets>
  <definedNames>
    <definedName name="\A">#REF!</definedName>
    <definedName name="\G">#REF!</definedName>
    <definedName name="_xlnm.Print_Area" localSheetId="0">'2.1'!$A$1:$O$58</definedName>
    <definedName name="_xlnm.Print_Area" localSheetId="1">'2.2 '!$A$1:$P$61</definedName>
    <definedName name="_xlnm.Print_Area" localSheetId="2">'2.3'!$A$1:$I$62</definedName>
    <definedName name="_xlnm.Print_Area" localSheetId="3">'2.4'!$A$1:$O$55</definedName>
    <definedName name="_xlnm.Print_Area" localSheetId="4">'2.5 '!$A$1:$M$64</definedName>
    <definedName name="_xlnm.Print_Area" localSheetId="5">'2.6'!$A$1:$N$89</definedName>
  </definedNames>
  <calcPr fullCalcOnLoad="1"/>
</workbook>
</file>

<file path=xl/sharedStrings.xml><?xml version="1.0" encoding="utf-8"?>
<sst xmlns="http://schemas.openxmlformats.org/spreadsheetml/2006/main" count="346" uniqueCount="206">
  <si>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</si>
  <si>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</si>
  <si>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</si>
  <si>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</si>
  <si>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</si>
  <si>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</si>
  <si>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</si>
  <si>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</si>
  <si>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</si>
  <si>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</si>
  <si>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</si>
  <si>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</si>
  <si>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 xml:space="preserve">  La Coruña</t>
  </si>
  <si>
    <t xml:space="preserve">  Lugo</t>
  </si>
  <si>
    <t xml:space="preserve">  Orense</t>
  </si>
  <si>
    <t xml:space="preserve">  Santander</t>
  </si>
  <si>
    <t xml:space="preserve">  Bilbao (A)</t>
  </si>
  <si>
    <t xml:space="preserve">  Vitoria (A)</t>
  </si>
  <si>
    <t xml:space="preserve">  Logroño</t>
  </si>
  <si>
    <t xml:space="preserve">  León</t>
  </si>
  <si>
    <t xml:space="preserve">  Burgos</t>
  </si>
  <si>
    <t xml:space="preserve">  Soria</t>
  </si>
  <si>
    <t xml:space="preserve">  Valladolid</t>
  </si>
  <si>
    <t xml:space="preserve">  Zamora</t>
  </si>
  <si>
    <t xml:space="preserve">  Salamanca</t>
  </si>
  <si>
    <t xml:space="preserve">  Segovia</t>
  </si>
  <si>
    <t xml:space="preserve">  Madrid</t>
  </si>
  <si>
    <t xml:space="preserve">  Guadalajara</t>
  </si>
  <si>
    <t xml:space="preserve">  Cuenca</t>
  </si>
  <si>
    <t xml:space="preserve">  Toledo</t>
  </si>
  <si>
    <t xml:space="preserve">  Albacete</t>
  </si>
  <si>
    <t xml:space="preserve">  Ciudad Real</t>
  </si>
  <si>
    <t xml:space="preserve">  Cáceres</t>
  </si>
  <si>
    <t xml:space="preserve">  Badajoz</t>
  </si>
  <si>
    <t xml:space="preserve">  Sevilla</t>
  </si>
  <si>
    <t xml:space="preserve">  Huelva</t>
  </si>
  <si>
    <t xml:space="preserve">  Córdoba</t>
  </si>
  <si>
    <t xml:space="preserve">  Granada</t>
  </si>
  <si>
    <t xml:space="preserve">  Murcia</t>
  </si>
  <si>
    <t xml:space="preserve">  Alicante</t>
  </si>
  <si>
    <t xml:space="preserve">  Valencia</t>
  </si>
  <si>
    <t xml:space="preserve">  Castellón</t>
  </si>
  <si>
    <t xml:space="preserve">  Palma de Mallorca</t>
  </si>
  <si>
    <t xml:space="preserve">  Zaragoza</t>
  </si>
  <si>
    <t xml:space="preserve">  Huesca</t>
  </si>
  <si>
    <t xml:space="preserve">  Teruel</t>
  </si>
  <si>
    <t xml:space="preserve">  Las Palmas</t>
  </si>
  <si>
    <t>Media</t>
  </si>
  <si>
    <t xml:space="preserve"> Media período </t>
  </si>
  <si>
    <t>Cuenca</t>
  </si>
  <si>
    <t xml:space="preserve">Norte 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</si>
  <si>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</si>
  <si>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</si>
  <si>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</si>
  <si>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</si>
  <si>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</si>
  <si>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</si>
  <si>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</si>
  <si>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</si>
  <si>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Tajo</t>
  </si>
  <si>
    <t>Guadiana</t>
  </si>
  <si>
    <t>Sur</t>
  </si>
  <si>
    <t>Segura</t>
  </si>
  <si>
    <t>Ebro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</si>
  <si>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</si>
  <si>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</si>
  <si>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</si>
  <si>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</si>
  <si>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</si>
  <si>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</si>
  <si>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</si>
  <si>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</si>
  <si>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</si>
  <si>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</si>
  <si>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</si>
  <si>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</si>
  <si>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 xml:space="preserve">Duero </t>
  </si>
  <si>
    <t xml:space="preserve">  Barcelona (A)</t>
  </si>
  <si>
    <t xml:space="preserve">  Pontevedra (Vigo A.)</t>
  </si>
  <si>
    <t xml:space="preserve">  Oviedo (Gijón)</t>
  </si>
  <si>
    <t xml:space="preserve">  Pamplona (Noain)</t>
  </si>
  <si>
    <t xml:space="preserve">  S.C.de Tenerife</t>
  </si>
  <si>
    <t>TOTAL</t>
  </si>
  <si>
    <t xml:space="preserve">  Coruña</t>
  </si>
  <si>
    <t xml:space="preserve">  S. C. de Tenerife</t>
  </si>
  <si>
    <t xml:space="preserve">TOTAL </t>
  </si>
  <si>
    <t>PENINSULAR</t>
  </si>
  <si>
    <t>Estaciones meteorológicas</t>
  </si>
  <si>
    <t>Júcar</t>
  </si>
  <si>
    <t xml:space="preserve"> Ceuta</t>
  </si>
  <si>
    <t xml:space="preserve"> Melilla</t>
  </si>
  <si>
    <t>Estaciones                  meteorológicas</t>
  </si>
  <si>
    <t>–16,2</t>
  </si>
  <si>
    <t>–5,4</t>
  </si>
  <si>
    <t>–5,6</t>
  </si>
  <si>
    <t>–10,4</t>
  </si>
  <si>
    <t>–17,8</t>
  </si>
  <si>
    <t>–24</t>
  </si>
  <si>
    <t>–2,6</t>
  </si>
  <si>
    <t>–</t>
  </si>
  <si>
    <t>–13</t>
  </si>
  <si>
    <t>–12,6</t>
  </si>
  <si>
    <t xml:space="preserve">  Almería</t>
  </si>
  <si>
    <t xml:space="preserve">  Girona</t>
  </si>
  <si>
    <t xml:space="preserve">  Lleida</t>
  </si>
  <si>
    <t xml:space="preserve"> Período histórico 1971/2000</t>
  </si>
  <si>
    <t xml:space="preserve">  Cádiz (Jerez)</t>
  </si>
  <si>
    <t xml:space="preserve">  San Sebastián</t>
  </si>
  <si>
    <t xml:space="preserve">  Jaén</t>
  </si>
  <si>
    <t xml:space="preserve">  Málaga</t>
  </si>
  <si>
    <t>1971/2000</t>
  </si>
  <si>
    <r>
      <t>mill.m</t>
    </r>
    <r>
      <rPr>
        <vertAlign val="superscript"/>
        <sz val="10"/>
        <rFont val="Arial"/>
        <family val="2"/>
      </rPr>
      <t>3</t>
    </r>
  </si>
  <si>
    <t>Cuencas/Meses</t>
  </si>
  <si>
    <t>Cuenca Atlántica Andaluza</t>
  </si>
  <si>
    <t>Cuencas internas de Cataluña</t>
  </si>
  <si>
    <t>Cuencas internas</t>
  </si>
  <si>
    <t>de Cataluña</t>
  </si>
  <si>
    <t>Cuencas Internas del País Vasco</t>
  </si>
  <si>
    <t>Norte y Noroeste</t>
  </si>
  <si>
    <t>Fuente: Dirección General del Agua del MARM</t>
  </si>
  <si>
    <t>Suma</t>
  </si>
  <si>
    <t xml:space="preserve">  Pontevedra (Mourente)</t>
  </si>
  <si>
    <t xml:space="preserve">  Lugo (Aeródromo de Rozas)</t>
  </si>
  <si>
    <t xml:space="preserve">  Orense (Granxa Deputacion)</t>
  </si>
  <si>
    <t xml:space="preserve"> Oviedo (El Cristo)</t>
  </si>
  <si>
    <t xml:space="preserve">  San Sebastián (Igueldo)</t>
  </si>
  <si>
    <t xml:space="preserve">  Pamplona (Aeropuerto de Noain) </t>
  </si>
  <si>
    <t xml:space="preserve">  Logroño (Agoncillo)</t>
  </si>
  <si>
    <t xml:space="preserve">  Burgos (Villafría)</t>
  </si>
  <si>
    <t xml:space="preserve">  Soria (Observatorio)</t>
  </si>
  <si>
    <t xml:space="preserve">  Valladolid (Observatorio)</t>
  </si>
  <si>
    <t xml:space="preserve">  Zamora (Observatorio)</t>
  </si>
  <si>
    <t xml:space="preserve">  Salamanca (Matacán)</t>
  </si>
  <si>
    <t xml:space="preserve">  Ávila (Observatorio)</t>
  </si>
  <si>
    <t xml:space="preserve">  Segovia (Observatorio)</t>
  </si>
  <si>
    <t xml:space="preserve">  Madrid (Retiro)</t>
  </si>
  <si>
    <t xml:space="preserve">  Guadalajara (El Serranillo)</t>
  </si>
  <si>
    <t xml:space="preserve">  Toledo (Buenavista)</t>
  </si>
  <si>
    <t xml:space="preserve">  Albacete (Base Aérea Los Llanos)</t>
  </si>
  <si>
    <t xml:space="preserve">  Ciudad Real (Escuela de Magisterio)</t>
  </si>
  <si>
    <t xml:space="preserve">  Cáceres (Carretera Trujillo)</t>
  </si>
  <si>
    <t xml:space="preserve">  Badajoz (Base Aérea de Talavera)</t>
  </si>
  <si>
    <t xml:space="preserve">  Huelva (Ronda este)</t>
  </si>
  <si>
    <t xml:space="preserve">  Córdoba (Aeropuerto)</t>
  </si>
  <si>
    <t xml:space="preserve">  Jaén (Cerro de los Lirios)</t>
  </si>
  <si>
    <t xml:space="preserve">  Granada (Base Aérea)</t>
  </si>
  <si>
    <t xml:space="preserve">  Málaga (Aeropuerto)</t>
  </si>
  <si>
    <t xml:space="preserve">  Almería (Aeropuerto)</t>
  </si>
  <si>
    <t xml:space="preserve">  Alicante (Ciudad Jardín)</t>
  </si>
  <si>
    <t xml:space="preserve">  Castellón (Almazora)</t>
  </si>
  <si>
    <t xml:space="preserve">  Barcelona (Aeropuerto de El Prat)</t>
  </si>
  <si>
    <t xml:space="preserve">  Lérida (Observatorio 2)</t>
  </si>
  <si>
    <t xml:space="preserve">  Tarragona (Tortosa. Observatorio del Ebro)</t>
  </si>
  <si>
    <t xml:space="preserve">  Zaragoza (Aeropuerto)</t>
  </si>
  <si>
    <t xml:space="preserve">  Huesca (Monflorite)</t>
  </si>
  <si>
    <t xml:space="preserve"> Ceuta (Viña Acevedo)</t>
  </si>
  <si>
    <t xml:space="preserve">  Palencia (Observatorio Meteorológico Autilla del Pino)</t>
  </si>
  <si>
    <t xml:space="preserve">  Gran Canaria (Telde. Aeropuerto Gando)</t>
  </si>
  <si>
    <t xml:space="preserve">  Cantabria (Aeropuerto de Parayas)</t>
  </si>
  <si>
    <t xml:space="preserve"> Gran Canaria (Telde. Aeropuerto Gando)</t>
  </si>
  <si>
    <t xml:space="preserve"> Cantabria (Aeropuerto de Parayas)</t>
  </si>
  <si>
    <t xml:space="preserve">  Vitoria (Aeropuerto de Foronda)</t>
  </si>
  <si>
    <t xml:space="preserve">  León (Virgen del Camino)</t>
  </si>
  <si>
    <t>Total año</t>
  </si>
  <si>
    <t>Capacidad</t>
  </si>
  <si>
    <t>Volumen fin de año</t>
  </si>
  <si>
    <t>CLIMATOLOGÍA</t>
  </si>
  <si>
    <t>Guadalquivir</t>
  </si>
  <si>
    <t>Mm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</si>
  <si>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</si>
  <si>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 Ávila</t>
  </si>
  <si>
    <t xml:space="preserve">  Bilbao (Aeropuerto)</t>
  </si>
  <si>
    <t xml:space="preserve">  Palma de Mallorca (Centro Meteorológico)</t>
  </si>
  <si>
    <t>Máxima absoluta</t>
  </si>
  <si>
    <t>Mínima absoluta</t>
  </si>
  <si>
    <t>Nº de días con temperatura igual o inferior a 0º</t>
  </si>
  <si>
    <t>2.6. Serie histórica de la capacidad y el volumen de agua embalsada según cuencas hidrográficas y total nacional.</t>
  </si>
  <si>
    <t>2.1. Precipitación anual y mensuales medias durante el período 1971/2000 (milímetros)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</si>
  <si>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</si>
  <si>
    <t>Cifras registradas al final de cada año (millones de metros cúbicos)</t>
  </si>
  <si>
    <t>Galicia Costa</t>
  </si>
  <si>
    <t>Miño - Sil</t>
  </si>
  <si>
    <t>Cantábrico</t>
  </si>
  <si>
    <t>Cuenca Mediterránea Andaluza</t>
  </si>
  <si>
    <r>
      <t>2007</t>
    </r>
    <r>
      <rPr>
        <vertAlign val="superscript"/>
        <sz val="10"/>
        <rFont val="Arial"/>
        <family val="2"/>
      </rPr>
      <t xml:space="preserve"> (1)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</si>
  <si>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</si>
  <si>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</si>
  <si>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</si>
  <si>
    <t>Ip</t>
  </si>
  <si>
    <t>2.5. Precipitaciones según cuencas hidrográficas y meses, 2010 (Media en litros por metro cuadrado)</t>
  </si>
  <si>
    <t>Fuente de información: Agencia Estatal de Meteorología (AEMET)</t>
  </si>
  <si>
    <t xml:space="preserve">                 Fuente de información: Agencia Estatal de Meteorología (AEMET)</t>
  </si>
  <si>
    <t xml:space="preserve">                Fuente de información: Agencia Estatal de Meteorología (AEMET)</t>
  </si>
  <si>
    <t xml:space="preserve">                                                       Fuente de información: Agencia Estatal de Meteorología (AEMET)</t>
  </si>
  <si>
    <t xml:space="preserve">         Fuente de información: Agencia Estatal de Meteorología (AEMET)</t>
  </si>
  <si>
    <t>2.2. Precipitaciones mensuales, 2010 (milímetros)</t>
  </si>
  <si>
    <t xml:space="preserve">  Ciudad Real </t>
  </si>
  <si>
    <t xml:space="preserve">  Sevilla (San Pablo)</t>
  </si>
  <si>
    <t xml:space="preserve">  Cádiz (Rota)</t>
  </si>
  <si>
    <t>63,4(*)</t>
  </si>
  <si>
    <t>93,4(*)</t>
  </si>
  <si>
    <t>(*) Datos obtenidos en  la Font del Gat</t>
  </si>
  <si>
    <t xml:space="preserve">  Gerona (Costa Brava)</t>
  </si>
  <si>
    <t>2.3. Temperaturas máxima, mínima y media, 2010</t>
  </si>
  <si>
    <t>2011 (P)</t>
  </si>
  <si>
    <t>(P)  Datos Provisionales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</si>
</sst>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0"/>
      <color indexed="25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0"/>
    </font>
    <font>
      <sz val="4"/>
      <name val="Arial"/>
      <family val="0"/>
    </font>
    <font>
      <b/>
      <vertAlign val="superscript"/>
      <sz val="10.5"/>
      <name val="Arial"/>
      <family val="2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19" applyFont="1" applyProtection="1">
      <alignment/>
      <protection/>
    </xf>
    <xf numFmtId="0" fontId="0" fillId="0" borderId="0" xfId="19" applyFont="1">
      <alignment/>
      <protection/>
    </xf>
    <xf numFmtId="0" fontId="0" fillId="0" borderId="0" xfId="20" applyFont="1">
      <alignment/>
      <protection/>
    </xf>
    <xf numFmtId="0" fontId="2" fillId="0" borderId="0" xfId="19" applyFont="1" applyAlignment="1">
      <alignment horizontal="center"/>
      <protection/>
    </xf>
    <xf numFmtId="0" fontId="0" fillId="0" borderId="0" xfId="19" applyFont="1" applyBorder="1">
      <alignment/>
      <protection/>
    </xf>
    <xf numFmtId="0" fontId="0" fillId="0" borderId="0" xfId="19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0" xfId="19" applyNumberFormat="1" applyFont="1">
      <alignment/>
      <protection/>
    </xf>
    <xf numFmtId="0" fontId="0" fillId="0" borderId="0" xfId="19" applyFont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0" fillId="0" borderId="0" xfId="19" applyFont="1" applyBorder="1" applyProtection="1">
      <alignment/>
      <protection/>
    </xf>
    <xf numFmtId="3" fontId="0" fillId="0" borderId="0" xfId="19" applyNumberFormat="1" applyFont="1" applyProtection="1">
      <alignment/>
      <protection/>
    </xf>
    <xf numFmtId="0" fontId="3" fillId="2" borderId="0" xfId="19" applyFont="1" applyFill="1" applyAlignment="1">
      <alignment horizontal="center"/>
      <protection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21" applyFont="1" applyFill="1">
      <alignment/>
      <protection/>
    </xf>
    <xf numFmtId="0" fontId="2" fillId="2" borderId="0" xfId="19" applyFont="1" applyFill="1" applyBorder="1" applyAlignment="1">
      <alignment horizontal="center"/>
      <protection/>
    </xf>
    <xf numFmtId="0" fontId="2" fillId="2" borderId="0" xfId="19" applyFont="1" applyFill="1" applyAlignment="1">
      <alignment horizontal="center"/>
      <protection/>
    </xf>
    <xf numFmtId="0" fontId="4" fillId="2" borderId="0" xfId="21" applyFont="1" applyFill="1" applyAlignment="1" applyProtection="1">
      <alignment horizontal="center"/>
      <protection/>
    </xf>
    <xf numFmtId="0" fontId="0" fillId="2" borderId="0" xfId="0" applyFill="1" applyBorder="1" applyAlignment="1">
      <alignment/>
    </xf>
    <xf numFmtId="0" fontId="0" fillId="2" borderId="0" xfId="21" applyFont="1" applyFill="1" applyBorder="1">
      <alignment/>
      <protection/>
    </xf>
    <xf numFmtId="0" fontId="0" fillId="2" borderId="0" xfId="21" applyFont="1" applyFill="1" applyProtection="1">
      <alignment/>
      <protection/>
    </xf>
    <xf numFmtId="0" fontId="0" fillId="2" borderId="0" xfId="0" applyFont="1" applyFill="1" applyAlignment="1">
      <alignment/>
    </xf>
    <xf numFmtId="0" fontId="0" fillId="2" borderId="0" xfId="22" applyFont="1" applyFill="1">
      <alignment/>
      <protection/>
    </xf>
    <xf numFmtId="0" fontId="2" fillId="2" borderId="0" xfId="0" applyFont="1" applyFill="1" applyAlignment="1">
      <alignment/>
    </xf>
    <xf numFmtId="3" fontId="0" fillId="2" borderId="0" xfId="22" applyNumberFormat="1" applyFont="1" applyFill="1">
      <alignment/>
      <protection/>
    </xf>
    <xf numFmtId="182" fontId="0" fillId="2" borderId="0" xfId="22" applyNumberFormat="1" applyFont="1" applyFill="1">
      <alignment/>
      <protection/>
    </xf>
    <xf numFmtId="3" fontId="2" fillId="2" borderId="0" xfId="22" applyNumberFormat="1" applyFont="1" applyFill="1">
      <alignment/>
      <protection/>
    </xf>
    <xf numFmtId="0" fontId="0" fillId="2" borderId="0" xfId="0" applyFill="1" applyAlignment="1" quotePrefix="1">
      <alignment/>
    </xf>
    <xf numFmtId="3" fontId="0" fillId="2" borderId="0" xfId="0" applyNumberFormat="1" applyFill="1" applyAlignment="1">
      <alignment/>
    </xf>
    <xf numFmtId="3" fontId="0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187" fontId="0" fillId="0" borderId="0" xfId="0" applyNumberFormat="1" applyAlignment="1">
      <alignment/>
    </xf>
    <xf numFmtId="0" fontId="8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187" fontId="0" fillId="2" borderId="0" xfId="22" applyNumberFormat="1" applyFont="1" applyFill="1">
      <alignment/>
      <protection/>
    </xf>
    <xf numFmtId="0" fontId="0" fillId="0" borderId="0" xfId="19" applyFont="1" applyBorder="1" applyAlignment="1">
      <alignment/>
      <protection/>
    </xf>
    <xf numFmtId="187" fontId="0" fillId="0" borderId="0" xfId="19" applyNumberFormat="1" applyFont="1">
      <alignment/>
      <protection/>
    </xf>
    <xf numFmtId="0" fontId="0" fillId="0" borderId="3" xfId="19" applyFont="1" applyBorder="1">
      <alignment/>
      <protection/>
    </xf>
    <xf numFmtId="0" fontId="0" fillId="0" borderId="4" xfId="19" applyFont="1" applyBorder="1" applyProtection="1">
      <alignment/>
      <protection/>
    </xf>
    <xf numFmtId="187" fontId="0" fillId="2" borderId="5" xfId="0" applyNumberFormat="1" applyFont="1" applyFill="1" applyBorder="1" applyAlignment="1" applyProtection="1">
      <alignment horizontal="right"/>
      <protection/>
    </xf>
    <xf numFmtId="187" fontId="0" fillId="2" borderId="6" xfId="0" applyNumberFormat="1" applyFont="1" applyFill="1" applyBorder="1" applyAlignment="1" applyProtection="1">
      <alignment horizontal="right"/>
      <protection/>
    </xf>
    <xf numFmtId="0" fontId="0" fillId="0" borderId="7" xfId="19" applyFont="1" applyBorder="1" applyProtection="1">
      <alignment/>
      <protection/>
    </xf>
    <xf numFmtId="187" fontId="0" fillId="2" borderId="8" xfId="0" applyNumberFormat="1" applyFont="1" applyFill="1" applyBorder="1" applyAlignment="1" applyProtection="1">
      <alignment horizontal="right"/>
      <protection/>
    </xf>
    <xf numFmtId="187" fontId="0" fillId="2" borderId="9" xfId="0" applyNumberFormat="1" applyFont="1" applyFill="1" applyBorder="1" applyAlignment="1" applyProtection="1">
      <alignment horizontal="right"/>
      <protection/>
    </xf>
    <xf numFmtId="0" fontId="0" fillId="0" borderId="10" xfId="19" applyFont="1" applyBorder="1" applyProtection="1">
      <alignment/>
      <protection/>
    </xf>
    <xf numFmtId="187" fontId="0" fillId="2" borderId="11" xfId="0" applyNumberFormat="1" applyFont="1" applyFill="1" applyBorder="1" applyAlignment="1" applyProtection="1">
      <alignment horizontal="right"/>
      <protection/>
    </xf>
    <xf numFmtId="187" fontId="0" fillId="2" borderId="12" xfId="0" applyNumberFormat="1" applyFont="1" applyFill="1" applyBorder="1" applyAlignment="1" applyProtection="1">
      <alignment horizontal="right"/>
      <protection/>
    </xf>
    <xf numFmtId="0" fontId="0" fillId="0" borderId="13" xfId="19" applyFont="1" applyBorder="1">
      <alignment/>
      <protection/>
    </xf>
    <xf numFmtId="0" fontId="0" fillId="3" borderId="14" xfId="19" applyFont="1" applyFill="1" applyBorder="1" applyAlignment="1" applyProtection="1">
      <alignment horizontal="center" vertical="center" wrapText="1"/>
      <protection/>
    </xf>
    <xf numFmtId="0" fontId="0" fillId="3" borderId="15" xfId="19" applyFont="1" applyFill="1" applyBorder="1" applyAlignment="1" applyProtection="1">
      <alignment horizontal="center" vertical="center" wrapText="1"/>
      <protection/>
    </xf>
    <xf numFmtId="0" fontId="0" fillId="3" borderId="16" xfId="19" applyFont="1" applyFill="1" applyBorder="1" applyAlignment="1" applyProtection="1">
      <alignment horizontal="center" vertical="center" wrapText="1"/>
      <protection/>
    </xf>
    <xf numFmtId="0" fontId="0" fillId="0" borderId="3" xfId="20" applyFont="1" applyBorder="1">
      <alignment/>
      <protection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3" borderId="14" xfId="20" applyFont="1" applyFill="1" applyBorder="1" applyAlignment="1" applyProtection="1">
      <alignment horizontal="center" vertical="center" wrapText="1"/>
      <protection/>
    </xf>
    <xf numFmtId="0" fontId="0" fillId="3" borderId="15" xfId="20" applyFont="1" applyFill="1" applyBorder="1" applyAlignment="1" applyProtection="1">
      <alignment horizontal="center" vertical="center" wrapText="1"/>
      <protection/>
    </xf>
    <xf numFmtId="0" fontId="0" fillId="3" borderId="16" xfId="20" applyFont="1" applyFill="1" applyBorder="1" applyAlignment="1" applyProtection="1">
      <alignment horizontal="center" vertical="center" wrapText="1"/>
      <protection/>
    </xf>
    <xf numFmtId="0" fontId="0" fillId="3" borderId="7" xfId="20" applyFont="1" applyFill="1" applyBorder="1">
      <alignment/>
      <protection/>
    </xf>
    <xf numFmtId="0" fontId="0" fillId="2" borderId="3" xfId="21" applyFont="1" applyFill="1" applyBorder="1">
      <alignment/>
      <protection/>
    </xf>
    <xf numFmtId="0" fontId="5" fillId="2" borderId="3" xfId="21" applyFont="1" applyFill="1" applyBorder="1">
      <alignment/>
      <protection/>
    </xf>
    <xf numFmtId="189" fontId="0" fillId="2" borderId="5" xfId="0" applyNumberFormat="1" applyFont="1" applyFill="1" applyBorder="1" applyAlignment="1" applyProtection="1">
      <alignment horizontal="right"/>
      <protection/>
    </xf>
    <xf numFmtId="189" fontId="0" fillId="2" borderId="8" xfId="0" applyNumberFormat="1" applyFont="1" applyFill="1" applyBorder="1" applyAlignment="1" applyProtection="1">
      <alignment horizontal="right"/>
      <protection/>
    </xf>
    <xf numFmtId="189" fontId="0" fillId="2" borderId="11" xfId="0" applyNumberFormat="1" applyFont="1" applyFill="1" applyBorder="1" applyAlignment="1" applyProtection="1">
      <alignment horizontal="right"/>
      <protection/>
    </xf>
    <xf numFmtId="0" fontId="0" fillId="2" borderId="3" xfId="22" applyFont="1" applyFill="1" applyBorder="1">
      <alignment/>
      <protection/>
    </xf>
    <xf numFmtId="0" fontId="0" fillId="2" borderId="3" xfId="0" applyFont="1" applyFill="1" applyBorder="1" applyAlignment="1">
      <alignment/>
    </xf>
    <xf numFmtId="0" fontId="0" fillId="2" borderId="4" xfId="22" applyFont="1" applyFill="1" applyBorder="1" applyProtection="1">
      <alignment/>
      <protection/>
    </xf>
    <xf numFmtId="0" fontId="0" fillId="2" borderId="7" xfId="22" applyFont="1" applyFill="1" applyBorder="1" applyProtection="1">
      <alignment/>
      <protection/>
    </xf>
    <xf numFmtId="187" fontId="0" fillId="0" borderId="8" xfId="0" applyNumberFormat="1" applyFont="1" applyFill="1" applyBorder="1" applyAlignment="1" applyProtection="1">
      <alignment horizontal="right"/>
      <protection/>
    </xf>
    <xf numFmtId="0" fontId="2" fillId="2" borderId="10" xfId="22" applyFont="1" applyFill="1" applyBorder="1" applyAlignment="1" applyProtection="1">
      <alignment horizontal="left"/>
      <protection/>
    </xf>
    <xf numFmtId="187" fontId="2" fillId="2" borderId="11" xfId="0" applyNumberFormat="1" applyFont="1" applyFill="1" applyBorder="1" applyAlignment="1" applyProtection="1">
      <alignment horizontal="right"/>
      <protection/>
    </xf>
    <xf numFmtId="187" fontId="2" fillId="2" borderId="12" xfId="0" applyNumberFormat="1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>
      <alignment/>
    </xf>
    <xf numFmtId="0" fontId="0" fillId="3" borderId="13" xfId="22" applyFont="1" applyFill="1" applyBorder="1" applyProtection="1">
      <alignment/>
      <protection/>
    </xf>
    <xf numFmtId="0" fontId="0" fillId="3" borderId="7" xfId="22" applyFont="1" applyFill="1" applyBorder="1" applyAlignment="1" applyProtection="1">
      <alignment horizontal="center"/>
      <protection/>
    </xf>
    <xf numFmtId="0" fontId="0" fillId="3" borderId="10" xfId="22" applyFont="1" applyFill="1" applyBorder="1" applyProtection="1">
      <alignment/>
      <protection/>
    </xf>
    <xf numFmtId="181" fontId="0" fillId="3" borderId="17" xfId="22" applyNumberFormat="1" applyFont="1" applyFill="1" applyBorder="1" applyAlignment="1" applyProtection="1">
      <alignment horizontal="center"/>
      <protection/>
    </xf>
    <xf numFmtId="0" fontId="0" fillId="3" borderId="17" xfId="22" applyFont="1" applyFill="1" applyBorder="1" applyAlignment="1" applyProtection="1">
      <alignment horizontal="center"/>
      <protection/>
    </xf>
    <xf numFmtId="0" fontId="0" fillId="3" borderId="18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Protection="1">
      <alignment/>
      <protection/>
    </xf>
    <xf numFmtId="0" fontId="2" fillId="2" borderId="10" xfId="22" applyFont="1" applyFill="1" applyBorder="1" applyProtection="1">
      <alignment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2" fillId="3" borderId="6" xfId="22" applyFont="1" applyFill="1" applyBorder="1" applyAlignment="1" applyProtection="1">
      <alignment horizontal="center"/>
      <protection/>
    </xf>
    <xf numFmtId="0" fontId="0" fillId="3" borderId="11" xfId="22" applyFont="1" applyFill="1" applyBorder="1" applyAlignment="1" applyProtection="1">
      <alignment horizontal="center"/>
      <protection/>
    </xf>
    <xf numFmtId="0" fontId="2" fillId="3" borderId="12" xfId="22" applyFont="1" applyFill="1" applyBorder="1" applyAlignment="1" applyProtection="1">
      <alignment horizontal="center"/>
      <protection/>
    </xf>
    <xf numFmtId="0" fontId="0" fillId="0" borderId="3" xfId="22" applyFont="1" applyBorder="1">
      <alignment/>
      <protection/>
    </xf>
    <xf numFmtId="0" fontId="0" fillId="0" borderId="3" xfId="0" applyBorder="1" applyAlignment="1">
      <alignment/>
    </xf>
    <xf numFmtId="0" fontId="0" fillId="0" borderId="4" xfId="22" applyFont="1" applyBorder="1" applyProtection="1">
      <alignment/>
      <protection/>
    </xf>
    <xf numFmtId="0" fontId="0" fillId="0" borderId="7" xfId="22" applyFont="1" applyBorder="1" applyProtection="1">
      <alignment/>
      <protection/>
    </xf>
    <xf numFmtId="0" fontId="2" fillId="0" borderId="10" xfId="22" applyFont="1" applyBorder="1" applyProtection="1">
      <alignment/>
      <protection/>
    </xf>
    <xf numFmtId="0" fontId="0" fillId="0" borderId="13" xfId="22" applyFont="1" applyBorder="1" applyAlignment="1" applyProtection="1">
      <alignment/>
      <protection/>
    </xf>
    <xf numFmtId="187" fontId="0" fillId="0" borderId="13" xfId="22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22" applyFont="1" applyBorder="1" applyAlignment="1" applyProtection="1">
      <alignment/>
      <protection/>
    </xf>
    <xf numFmtId="187" fontId="0" fillId="0" borderId="0" xfId="22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22" applyFont="1" applyBorder="1" applyAlignment="1" applyProtection="1">
      <alignment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3" borderId="19" xfId="22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 quotePrefix="1">
      <alignment/>
    </xf>
    <xf numFmtId="0" fontId="0" fillId="3" borderId="13" xfId="22" applyFont="1" applyFill="1" applyBorder="1" applyAlignment="1" applyProtection="1">
      <alignment horizontal="center" vertical="distributed"/>
      <protection/>
    </xf>
    <xf numFmtId="0" fontId="0" fillId="3" borderId="20" xfId="22" applyFont="1" applyFill="1" applyBorder="1" applyAlignment="1" applyProtection="1">
      <alignment horizontal="center" vertical="distributed"/>
      <protection/>
    </xf>
    <xf numFmtId="0" fontId="0" fillId="3" borderId="21" xfId="22" applyFont="1" applyFill="1" applyBorder="1" applyAlignment="1" applyProtection="1">
      <alignment horizontal="center" vertical="distributed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0" borderId="13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4" fillId="0" borderId="0" xfId="19" applyFont="1" applyFill="1" applyBorder="1" applyAlignment="1">
      <alignment horizontal="center"/>
      <protection/>
    </xf>
    <xf numFmtId="0" fontId="0" fillId="0" borderId="0" xfId="20" applyFont="1" applyProtection="1">
      <alignment/>
      <protection/>
    </xf>
    <xf numFmtId="0" fontId="4" fillId="0" borderId="0" xfId="20" applyFont="1" applyBorder="1" applyAlignment="1">
      <alignment horizontal="center"/>
      <protection/>
    </xf>
    <xf numFmtId="0" fontId="0" fillId="3" borderId="19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 vertical="center" wrapText="1"/>
      <protection/>
    </xf>
    <xf numFmtId="0" fontId="0" fillId="3" borderId="11" xfId="21" applyFont="1" applyFill="1" applyBorder="1" applyAlignment="1" applyProtection="1">
      <alignment horizontal="center" vertical="center" wrapText="1"/>
      <protection/>
    </xf>
    <xf numFmtId="0" fontId="0" fillId="3" borderId="22" xfId="21" applyFont="1" applyFill="1" applyBorder="1" applyAlignment="1" applyProtection="1">
      <alignment horizontal="center" vertical="center" wrapText="1"/>
      <protection/>
    </xf>
    <xf numFmtId="0" fontId="0" fillId="3" borderId="9" xfId="21" applyFont="1" applyFill="1" applyBorder="1" applyAlignment="1" applyProtection="1">
      <alignment horizontal="center" vertical="center" wrapText="1"/>
      <protection/>
    </xf>
    <xf numFmtId="0" fontId="0" fillId="3" borderId="12" xfId="21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>
      <alignment horizontal="center" vertical="center" wrapText="1"/>
      <protection/>
    </xf>
    <xf numFmtId="0" fontId="0" fillId="3" borderId="7" xfId="21" applyFont="1" applyFill="1" applyBorder="1" applyAlignment="1">
      <alignment horizontal="center" vertical="center" wrapText="1"/>
      <protection/>
    </xf>
    <xf numFmtId="0" fontId="0" fillId="3" borderId="10" xfId="21" applyFont="1" applyFill="1" applyBorder="1" applyAlignment="1">
      <alignment horizontal="center" vertical="center" wrapText="1"/>
      <protection/>
    </xf>
    <xf numFmtId="0" fontId="0" fillId="3" borderId="23" xfId="21" applyFont="1" applyFill="1" applyBorder="1" applyAlignment="1" applyProtection="1">
      <alignment horizontal="center" vertical="center" wrapText="1"/>
      <protection/>
    </xf>
    <xf numFmtId="0" fontId="0" fillId="3" borderId="24" xfId="21" applyFont="1" applyFill="1" applyBorder="1" applyAlignment="1" applyProtection="1">
      <alignment horizontal="center" vertical="center" wrapText="1"/>
      <protection/>
    </xf>
    <xf numFmtId="0" fontId="0" fillId="3" borderId="25" xfId="21" applyFont="1" applyFill="1" applyBorder="1" applyAlignment="1" applyProtection="1">
      <alignment horizontal="center" vertical="center" wrapText="1"/>
      <protection/>
    </xf>
    <xf numFmtId="0" fontId="3" fillId="2" borderId="0" xfId="19" applyFont="1" applyFill="1" applyAlignment="1">
      <alignment horizontal="center"/>
      <protection/>
    </xf>
    <xf numFmtId="0" fontId="4" fillId="2" borderId="0" xfId="21" applyFont="1" applyFill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 vertical="distributed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4" xfId="22" applyFont="1" applyFill="1" applyBorder="1" applyAlignment="1" applyProtection="1">
      <alignment horizontal="center" vertical="distributed"/>
      <protection/>
    </xf>
    <xf numFmtId="0" fontId="0" fillId="3" borderId="26" xfId="22" applyFont="1" applyFill="1" applyBorder="1" applyAlignment="1" applyProtection="1">
      <alignment horizontal="center" vertical="distributed"/>
      <protection/>
    </xf>
    <xf numFmtId="0" fontId="0" fillId="3" borderId="20" xfId="22" applyFont="1" applyFill="1" applyBorder="1" applyAlignment="1" applyProtection="1">
      <alignment horizontal="center"/>
      <protection/>
    </xf>
    <xf numFmtId="0" fontId="0" fillId="3" borderId="26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0" borderId="0" xfId="19" applyFont="1" applyBorder="1">
      <alignment/>
      <protection/>
    </xf>
    <xf numFmtId="0" fontId="4" fillId="0" borderId="0" xfId="22" applyFont="1" applyFill="1" applyAlignment="1" applyProtection="1">
      <alignment horizontal="center"/>
      <protection/>
    </xf>
    <xf numFmtId="0" fontId="0" fillId="2" borderId="0" xfId="0" applyFont="1" applyFill="1" applyAlignment="1">
      <alignment wrapText="1"/>
    </xf>
    <xf numFmtId="0" fontId="0" fillId="3" borderId="5" xfId="22" applyFont="1" applyFill="1" applyBorder="1" applyAlignment="1" applyProtection="1">
      <alignment horizontal="center" vertical="distributed"/>
      <protection/>
    </xf>
    <xf numFmtId="0" fontId="0" fillId="3" borderId="11" xfId="22" applyFont="1" applyFill="1" applyBorder="1" applyAlignment="1" applyProtection="1">
      <alignment horizontal="center" vertical="distributed"/>
      <protection/>
    </xf>
    <xf numFmtId="0" fontId="0" fillId="3" borderId="10" xfId="22" applyFont="1" applyFill="1" applyBorder="1" applyAlignment="1" applyProtection="1">
      <alignment horizontal="center" vertical="distributed"/>
      <protection/>
    </xf>
    <xf numFmtId="0" fontId="3" fillId="0" borderId="0" xfId="19" applyFont="1" applyAlignment="1">
      <alignment horizontal="center"/>
      <protection/>
    </xf>
    <xf numFmtId="0" fontId="0" fillId="3" borderId="22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12" xfId="22" applyFont="1" applyFill="1" applyBorder="1" applyAlignment="1" applyProtection="1">
      <alignment horizontal="center" vertical="center" wrapText="1"/>
      <protection/>
    </xf>
    <xf numFmtId="0" fontId="0" fillId="3" borderId="19" xfId="22" applyFont="1" applyFill="1" applyBorder="1" applyAlignment="1" applyProtection="1">
      <alignment horizontal="center" vertical="center" wrapText="1"/>
      <protection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7" xfId="22" applyFont="1" applyFill="1" applyBorder="1" applyAlignment="1" applyProtection="1">
      <alignment horizontal="center" vertical="distributed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3" xfId="21"/>
    <cellStyle name="Normal_CLIMA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precipitación media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media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strLit>
          </c:cat>
          <c:val>
            <c:numRef>
              <c:f>('2.4'!$C$20,'2.4'!$E$20,'2.4'!$G$20,'2.4'!$I$20,'2.4'!$K$20,'2.4'!$M$20)</c:f>
              <c:numCache>
                <c:ptCount val="6"/>
                <c:pt idx="0">
                  <c:v>649</c:v>
                </c:pt>
                <c:pt idx="1">
                  <c:v>663</c:v>
                </c:pt>
                <c:pt idx="2">
                  <c:v>578</c:v>
                </c:pt>
                <c:pt idx="3">
                  <c:v>725</c:v>
                </c:pt>
                <c:pt idx="4">
                  <c:v>661</c:v>
                </c:pt>
                <c:pt idx="5">
                  <c:v>869.3773516203423</c:v>
                </c:pt>
              </c:numCache>
            </c:numRef>
          </c:val>
          <c:smooth val="0"/>
        </c:ser>
        <c:axId val="33929573"/>
        <c:axId val="36930702"/>
      </c:lineChart>
      <c:catAx>
        <c:axId val="33929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930702"/>
        <c:crosses val="autoZero"/>
        <c:auto val="1"/>
        <c:lblOffset val="100"/>
        <c:tickLblSkip val="1"/>
        <c:noMultiLvlLbl val="0"/>
      </c:catAx>
      <c:valAx>
        <c:axId val="369307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92957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precipitación total (millones de metros cúbicos)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strLit>
          </c:cat>
          <c:val>
            <c:numRef>
              <c:f>('2.4'!$D$20,'2.4'!$F$20,'2.4'!$H$20,'2.4'!$J$20,'2.4'!$L$20,'2.4'!$N$20)</c:f>
              <c:numCache>
                <c:ptCount val="6"/>
                <c:pt idx="0">
                  <c:v>318917</c:v>
                </c:pt>
                <c:pt idx="1">
                  <c:v>328044.43</c:v>
                </c:pt>
                <c:pt idx="2">
                  <c:v>285630.26</c:v>
                </c:pt>
                <c:pt idx="3">
                  <c:v>358273.25</c:v>
                </c:pt>
                <c:pt idx="4">
                  <c:v>326778</c:v>
                </c:pt>
                <c:pt idx="5">
                  <c:v>429768</c:v>
                </c:pt>
              </c:numCache>
            </c:numRef>
          </c:val>
          <c:smooth val="0"/>
        </c:ser>
        <c:axId val="63940863"/>
        <c:axId val="38596856"/>
      </c:lineChart>
      <c:catAx>
        <c:axId val="6394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596856"/>
        <c:crosses val="autoZero"/>
        <c:auto val="1"/>
        <c:lblOffset val="100"/>
        <c:tickLblSkip val="1"/>
        <c:noMultiLvlLbl val="0"/>
      </c:catAx>
      <c:valAx>
        <c:axId val="38596856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940863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Precipitaciones según cuencas hidrográficas. Año 2010 (Media en litros por metro cuadrado)</a:t>
            </a:r>
          </a:p>
        </c:rich>
      </c:tx>
      <c:layout>
        <c:manualLayout>
          <c:xMode val="factor"/>
          <c:yMode val="factor"/>
          <c:x val="-0.0035"/>
          <c:y val="0.059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745"/>
          <c:w val="0.9925"/>
          <c:h val="0.8135"/>
        </c:manualLayout>
      </c:layout>
      <c:bar3DChart>
        <c:barDir val="bar"/>
        <c:grouping val="stacked"/>
        <c:varyColors val="0"/>
        <c:ser>
          <c:idx val="0"/>
          <c:order val="0"/>
          <c:tx>
            <c:v>cuencas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</c:strLit>
          </c:cat>
          <c:val>
            <c:numRef>
              <c:f>'2.5 '!$B$20:$K$20</c:f>
              <c:numCache>
                <c:ptCount val="10"/>
                <c:pt idx="0">
                  <c:v>1548.8</c:v>
                </c:pt>
                <c:pt idx="1">
                  <c:v>719.6</c:v>
                </c:pt>
                <c:pt idx="2">
                  <c:v>817.7</c:v>
                </c:pt>
                <c:pt idx="3">
                  <c:v>880.6</c:v>
                </c:pt>
                <c:pt idx="4">
                  <c:v>1095.2</c:v>
                </c:pt>
                <c:pt idx="5">
                  <c:v>995.4</c:v>
                </c:pt>
                <c:pt idx="6">
                  <c:v>516.6</c:v>
                </c:pt>
                <c:pt idx="7">
                  <c:v>631.5</c:v>
                </c:pt>
                <c:pt idx="8">
                  <c:v>613.4</c:v>
                </c:pt>
                <c:pt idx="9">
                  <c:v>851</c:v>
                </c:pt>
              </c:numCache>
            </c:numRef>
          </c:val>
          <c:shape val="cylinder"/>
        </c:ser>
        <c:overlap val="100"/>
        <c:gapWidth val="70"/>
        <c:shape val="cylinder"/>
        <c:axId val="11827385"/>
        <c:axId val="39337602"/>
      </c:bar3DChart>
      <c:catAx>
        <c:axId val="118273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337602"/>
        <c:crosses val="autoZero"/>
        <c:auto val="0"/>
        <c:lblOffset val="100"/>
        <c:tickLblSkip val="1"/>
        <c:noMultiLvlLbl val="0"/>
      </c:catAx>
      <c:valAx>
        <c:axId val="39337602"/>
        <c:scaling>
          <c:orientation val="minMax"/>
        </c:scaling>
        <c:axPos val="t"/>
        <c:delete val="1"/>
        <c:majorTickMark val="out"/>
        <c:minorTickMark val="none"/>
        <c:tickLblPos val="nextTo"/>
        <c:crossAx val="1182738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mensual de las precipitaciones peninsulares. Año 2010 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25"/>
          <c:y val="0.1775"/>
          <c:w val="0.92525"/>
          <c:h val="0.8095"/>
        </c:manualLayout>
      </c:layout>
      <c:lineChart>
        <c:grouping val="standard"/>
        <c:varyColors val="0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 '!$A$7:$A$18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'2.5 '!$L$7:$L$18</c:f>
              <c:numCache>
                <c:ptCount val="12"/>
                <c:pt idx="0">
                  <c:v>110.84678561314075</c:v>
                </c:pt>
                <c:pt idx="1">
                  <c:v>129.62333616539226</c:v>
                </c:pt>
                <c:pt idx="2">
                  <c:v>79.94497714123882</c:v>
                </c:pt>
                <c:pt idx="3">
                  <c:v>53.196180766274225</c:v>
                </c:pt>
                <c:pt idx="4">
                  <c:v>55.150301411983655</c:v>
                </c:pt>
                <c:pt idx="5">
                  <c:v>71.91002144273173</c:v>
                </c:pt>
                <c:pt idx="6">
                  <c:v>12.13941821418457</c:v>
                </c:pt>
                <c:pt idx="7">
                  <c:v>19.733381882914593</c:v>
                </c:pt>
                <c:pt idx="8">
                  <c:v>37.40947525994255</c:v>
                </c:pt>
                <c:pt idx="9">
                  <c:v>90.08981672533075</c:v>
                </c:pt>
                <c:pt idx="10">
                  <c:v>78.81013067928956</c:v>
                </c:pt>
                <c:pt idx="11">
                  <c:v>130.52352631791885</c:v>
                </c:pt>
              </c:numCache>
            </c:numRef>
          </c:val>
          <c:smooth val="0"/>
        </c:ser>
        <c:axId val="18494099"/>
        <c:axId val="32229164"/>
      </c:lineChart>
      <c:catAx>
        <c:axId val="18494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229164"/>
        <c:crosses val="autoZero"/>
        <c:auto val="1"/>
        <c:lblOffset val="100"/>
        <c:tickLblSkip val="1"/>
        <c:noMultiLvlLbl val="0"/>
      </c:catAx>
      <c:valAx>
        <c:axId val="322291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49409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75"/>
          <c:y val="0.31175"/>
          <c:w val="0.961"/>
          <c:h val="0.6882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</c:numLit>
          </c:cat>
          <c:val>
            <c:numRef>
              <c:f>('2.6'!$B$27,'2.6'!$D$27,'2.6'!$F$27,'2.6'!$H$27,'2.6'!$J$27,'2.6'!$L$27)</c:f>
              <c:numCache>
                <c:ptCount val="6"/>
                <c:pt idx="0">
                  <c:v>54151</c:v>
                </c:pt>
                <c:pt idx="1">
                  <c:v>54148</c:v>
                </c:pt>
                <c:pt idx="2">
                  <c:v>54308</c:v>
                </c:pt>
                <c:pt idx="3">
                  <c:v>54388</c:v>
                </c:pt>
                <c:pt idx="4">
                  <c:v>55111</c:v>
                </c:pt>
                <c:pt idx="5">
                  <c:v>55590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</c:numLit>
          </c:cat>
          <c:val>
            <c:numRef>
              <c:f>('2.6'!$C$27,'2.6'!$E$27,'2.6'!$G$27,'2.6'!$I$27,'2.6'!$K$27,'2.6'!$M$27)</c:f>
              <c:numCache>
                <c:ptCount val="6"/>
                <c:pt idx="0">
                  <c:v>30089</c:v>
                </c:pt>
                <c:pt idx="1">
                  <c:v>22466</c:v>
                </c:pt>
                <c:pt idx="2">
                  <c:v>25915</c:v>
                </c:pt>
                <c:pt idx="3">
                  <c:v>23899</c:v>
                </c:pt>
                <c:pt idx="4">
                  <c:v>31945</c:v>
                </c:pt>
                <c:pt idx="5">
                  <c:v>34536</c:v>
                </c:pt>
              </c:numCache>
            </c:numRef>
          </c:val>
        </c:ser>
        <c:axId val="21627021"/>
        <c:axId val="60425462"/>
      </c:barChart>
      <c:catAx>
        <c:axId val="2162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425462"/>
        <c:crosses val="autoZero"/>
        <c:auto val="1"/>
        <c:lblOffset val="100"/>
        <c:noMultiLvlLbl val="0"/>
      </c:catAx>
      <c:valAx>
        <c:axId val="604254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62702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3675"/>
          <c:y val="0.22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Capacidad y Volumen de agua embalsada a final de año por cuencas, 2011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"/>
          <c:y val="0.22425"/>
          <c:w val="0.9817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('2.6'!$A$11:$A$19,'2.6'!$A$21:$A$25)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('2.6'!$L$11:$L$19,'2.6'!$L$21:$L$25)</c:f>
              <c:numCache>
                <c:ptCount val="14"/>
                <c:pt idx="0">
                  <c:v>684</c:v>
                </c:pt>
                <c:pt idx="1">
                  <c:v>3030</c:v>
                </c:pt>
                <c:pt idx="2">
                  <c:v>633</c:v>
                </c:pt>
                <c:pt idx="3">
                  <c:v>21</c:v>
                </c:pt>
                <c:pt idx="4">
                  <c:v>7520</c:v>
                </c:pt>
                <c:pt idx="5">
                  <c:v>11012</c:v>
                </c:pt>
                <c:pt idx="6">
                  <c:v>8635</c:v>
                </c:pt>
                <c:pt idx="7">
                  <c:v>1878</c:v>
                </c:pt>
                <c:pt idx="8">
                  <c:v>8280</c:v>
                </c:pt>
                <c:pt idx="9">
                  <c:v>1177</c:v>
                </c:pt>
                <c:pt idx="10">
                  <c:v>1141</c:v>
                </c:pt>
                <c:pt idx="11">
                  <c:v>3336</c:v>
                </c:pt>
                <c:pt idx="12">
                  <c:v>7507</c:v>
                </c:pt>
                <c:pt idx="13">
                  <c:v>736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254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('2.6'!$A$11:$A$19,'2.6'!$A$21:$A$25)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('2.6'!$M$11:$M$19,'2.6'!$M$21:$M$25)</c:f>
              <c:numCache>
                <c:ptCount val="14"/>
                <c:pt idx="0">
                  <c:v>383</c:v>
                </c:pt>
                <c:pt idx="1">
                  <c:v>1613</c:v>
                </c:pt>
                <c:pt idx="2">
                  <c:v>410</c:v>
                </c:pt>
                <c:pt idx="3">
                  <c:v>18</c:v>
                </c:pt>
                <c:pt idx="4">
                  <c:v>4032</c:v>
                </c:pt>
                <c:pt idx="5">
                  <c:v>5812</c:v>
                </c:pt>
                <c:pt idx="6">
                  <c:v>6643</c:v>
                </c:pt>
                <c:pt idx="7">
                  <c:v>1492</c:v>
                </c:pt>
                <c:pt idx="8">
                  <c:v>6330</c:v>
                </c:pt>
                <c:pt idx="9">
                  <c:v>815</c:v>
                </c:pt>
                <c:pt idx="10">
                  <c:v>623</c:v>
                </c:pt>
                <c:pt idx="11">
                  <c:v>1723</c:v>
                </c:pt>
                <c:pt idx="12">
                  <c:v>4019</c:v>
                </c:pt>
                <c:pt idx="13">
                  <c:v>623</c:v>
                </c:pt>
              </c:numCache>
            </c:numRef>
          </c:val>
        </c:ser>
        <c:axId val="6958247"/>
        <c:axId val="62624224"/>
      </c:barChart>
      <c:catAx>
        <c:axId val="695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624224"/>
        <c:crosses val="autoZero"/>
        <c:auto val="1"/>
        <c:lblOffset val="100"/>
        <c:tickLblSkip val="1"/>
        <c:noMultiLvlLbl val="0"/>
      </c:catAx>
      <c:valAx>
        <c:axId val="62624224"/>
        <c:scaling>
          <c:orientation val="minMax"/>
          <c:max val="4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958247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t"/>
      <c:layout>
        <c:manualLayout>
          <c:xMode val="edge"/>
          <c:yMode val="edge"/>
          <c:x val="0.3425"/>
          <c:y val="0.15175"/>
          <c:w val="0.241"/>
          <c:h val="0.076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23</xdr:row>
      <xdr:rowOff>38100</xdr:rowOff>
    </xdr:from>
    <xdr:to>
      <xdr:col>13</xdr:col>
      <xdr:colOff>438150</xdr:colOff>
      <xdr:row>36</xdr:row>
      <xdr:rowOff>114300</xdr:rowOff>
    </xdr:to>
    <xdr:graphicFrame>
      <xdr:nvGraphicFramePr>
        <xdr:cNvPr id="1" name="Chart 3"/>
        <xdr:cNvGraphicFramePr/>
      </xdr:nvGraphicFramePr>
      <xdr:xfrm>
        <a:off x="447675" y="3905250"/>
        <a:ext cx="88963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39</xdr:row>
      <xdr:rowOff>28575</xdr:rowOff>
    </xdr:from>
    <xdr:to>
      <xdr:col>13</xdr:col>
      <xdr:colOff>466725</xdr:colOff>
      <xdr:row>52</xdr:row>
      <xdr:rowOff>95250</xdr:rowOff>
    </xdr:to>
    <xdr:graphicFrame>
      <xdr:nvGraphicFramePr>
        <xdr:cNvPr id="2" name="Chart 4"/>
        <xdr:cNvGraphicFramePr/>
      </xdr:nvGraphicFramePr>
      <xdr:xfrm>
        <a:off x="457200" y="6486525"/>
        <a:ext cx="89154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0</xdr:col>
      <xdr:colOff>914400</xdr:colOff>
      <xdr:row>44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43</xdr:row>
      <xdr:rowOff>0</xdr:rowOff>
    </xdr:from>
    <xdr:to>
      <xdr:col>1</xdr:col>
      <xdr:colOff>495300</xdr:colOff>
      <xdr:row>44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23</xdr:row>
      <xdr:rowOff>104775</xdr:rowOff>
    </xdr:from>
    <xdr:to>
      <xdr:col>10</xdr:col>
      <xdr:colOff>828675</xdr:colOff>
      <xdr:row>44</xdr:row>
      <xdr:rowOff>142875</xdr:rowOff>
    </xdr:to>
    <xdr:graphicFrame>
      <xdr:nvGraphicFramePr>
        <xdr:cNvPr id="8" name="Chart 10"/>
        <xdr:cNvGraphicFramePr/>
      </xdr:nvGraphicFramePr>
      <xdr:xfrm>
        <a:off x="1381125" y="3962400"/>
        <a:ext cx="7153275" cy="3438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200025</xdr:colOff>
      <xdr:row>47</xdr:row>
      <xdr:rowOff>38100</xdr:rowOff>
    </xdr:from>
    <xdr:to>
      <xdr:col>11</xdr:col>
      <xdr:colOff>742950</xdr:colOff>
      <xdr:row>60</xdr:row>
      <xdr:rowOff>76200</xdr:rowOff>
    </xdr:to>
    <xdr:graphicFrame>
      <xdr:nvGraphicFramePr>
        <xdr:cNvPr id="9" name="Chart 12"/>
        <xdr:cNvGraphicFramePr/>
      </xdr:nvGraphicFramePr>
      <xdr:xfrm>
        <a:off x="200025" y="7762875"/>
        <a:ext cx="9305925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34</xdr:row>
      <xdr:rowOff>76200</xdr:rowOff>
    </xdr:from>
    <xdr:to>
      <xdr:col>10</xdr:col>
      <xdr:colOff>419100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2895600" y="5838825"/>
        <a:ext cx="617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58</xdr:row>
      <xdr:rowOff>28575</xdr:rowOff>
    </xdr:from>
    <xdr:to>
      <xdr:col>12</xdr:col>
      <xdr:colOff>638175</xdr:colOff>
      <xdr:row>81</xdr:row>
      <xdr:rowOff>19050</xdr:rowOff>
    </xdr:to>
    <xdr:graphicFrame>
      <xdr:nvGraphicFramePr>
        <xdr:cNvPr id="2" name="Chart 2"/>
        <xdr:cNvGraphicFramePr/>
      </xdr:nvGraphicFramePr>
      <xdr:xfrm>
        <a:off x="161925" y="9677400"/>
        <a:ext cx="1055370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U61"/>
  <sheetViews>
    <sheetView showGridLines="0" view="pageBreakPreview" zoomScale="60" zoomScaleNormal="75" workbookViewId="0" topLeftCell="A19">
      <selection activeCell="A56" sqref="A56:M56"/>
    </sheetView>
  </sheetViews>
  <sheetFormatPr defaultColWidth="12.57421875" defaultRowHeight="12.75"/>
  <cols>
    <col min="1" max="1" width="21.7109375" style="2" customWidth="1"/>
    <col min="2" max="14" width="7.7109375" style="2" customWidth="1"/>
    <col min="15" max="16384" width="19.140625" style="2" customWidth="1"/>
  </cols>
  <sheetData>
    <row r="1" spans="1:14" ht="18" customHeight="1">
      <c r="A1" s="110" t="s">
        <v>166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5"/>
    </row>
    <row r="3" spans="1:14" ht="15">
      <c r="A3" s="111" t="s">
        <v>177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13.5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21" ht="26.25" thickBot="1">
      <c r="A5" s="50" t="s">
        <v>91</v>
      </c>
      <c r="B5" s="51" t="s">
        <v>163</v>
      </c>
      <c r="C5" s="51" t="s">
        <v>0</v>
      </c>
      <c r="D5" s="51" t="s">
        <v>1</v>
      </c>
      <c r="E5" s="51" t="s">
        <v>2</v>
      </c>
      <c r="F5" s="51" t="s">
        <v>3</v>
      </c>
      <c r="G5" s="51" t="s">
        <v>4</v>
      </c>
      <c r="H5" s="51" t="s">
        <v>5</v>
      </c>
      <c r="I5" s="51" t="s">
        <v>6</v>
      </c>
      <c r="J5" s="51" t="s">
        <v>7</v>
      </c>
      <c r="K5" s="51" t="s">
        <v>8</v>
      </c>
      <c r="L5" s="51" t="s">
        <v>9</v>
      </c>
      <c r="M5" s="51" t="s">
        <v>10</v>
      </c>
      <c r="N5" s="52" t="s">
        <v>11</v>
      </c>
      <c r="U5" s="5"/>
    </row>
    <row r="6" spans="1:21" ht="12.75">
      <c r="A6" s="40" t="s">
        <v>83</v>
      </c>
      <c r="B6" s="41">
        <v>1008</v>
      </c>
      <c r="C6" s="41">
        <v>128</v>
      </c>
      <c r="D6" s="41">
        <v>102</v>
      </c>
      <c r="E6" s="41">
        <v>79</v>
      </c>
      <c r="F6" s="41">
        <v>85</v>
      </c>
      <c r="G6" s="41">
        <v>80</v>
      </c>
      <c r="H6" s="41">
        <v>42</v>
      </c>
      <c r="I6" s="41">
        <v>30</v>
      </c>
      <c r="J6" s="41">
        <v>35</v>
      </c>
      <c r="K6" s="41">
        <v>68</v>
      </c>
      <c r="L6" s="41">
        <v>110</v>
      </c>
      <c r="M6" s="41">
        <v>114</v>
      </c>
      <c r="N6" s="42">
        <v>135</v>
      </c>
      <c r="O6" s="38"/>
      <c r="U6" s="5"/>
    </row>
    <row r="7" spans="1:21" ht="12.75">
      <c r="A7" s="43" t="s">
        <v>78</v>
      </c>
      <c r="B7" s="44">
        <v>1909</v>
      </c>
      <c r="C7" s="44">
        <v>255</v>
      </c>
      <c r="D7" s="44">
        <v>219</v>
      </c>
      <c r="E7" s="44">
        <v>145</v>
      </c>
      <c r="F7" s="44">
        <v>148</v>
      </c>
      <c r="G7" s="44">
        <v>141</v>
      </c>
      <c r="H7" s="44">
        <v>73</v>
      </c>
      <c r="I7" s="44">
        <v>43</v>
      </c>
      <c r="J7" s="44">
        <v>40</v>
      </c>
      <c r="K7" s="44">
        <v>113</v>
      </c>
      <c r="L7" s="44">
        <v>215</v>
      </c>
      <c r="M7" s="44">
        <v>228</v>
      </c>
      <c r="N7" s="45">
        <v>298</v>
      </c>
      <c r="U7" s="5"/>
    </row>
    <row r="8" spans="1:21" ht="12.75">
      <c r="A8" s="43" t="s">
        <v>13</v>
      </c>
      <c r="B8" s="44">
        <v>1084</v>
      </c>
      <c r="C8" s="44">
        <v>122</v>
      </c>
      <c r="D8" s="44">
        <v>108</v>
      </c>
      <c r="E8" s="44">
        <v>86</v>
      </c>
      <c r="F8" s="44">
        <v>94</v>
      </c>
      <c r="G8" s="44">
        <v>93</v>
      </c>
      <c r="H8" s="44">
        <v>52</v>
      </c>
      <c r="I8" s="44">
        <v>34</v>
      </c>
      <c r="J8" s="44">
        <v>34</v>
      </c>
      <c r="K8" s="44">
        <v>77</v>
      </c>
      <c r="L8" s="44">
        <v>115</v>
      </c>
      <c r="M8" s="44">
        <v>122</v>
      </c>
      <c r="N8" s="45">
        <v>146</v>
      </c>
      <c r="U8" s="5"/>
    </row>
    <row r="9" spans="1:21" ht="12.75">
      <c r="A9" s="43" t="s">
        <v>14</v>
      </c>
      <c r="B9" s="44">
        <v>817</v>
      </c>
      <c r="C9" s="44">
        <v>90</v>
      </c>
      <c r="D9" s="44">
        <v>81</v>
      </c>
      <c r="E9" s="44">
        <v>54</v>
      </c>
      <c r="F9" s="44">
        <v>70</v>
      </c>
      <c r="G9" s="44">
        <v>67</v>
      </c>
      <c r="H9" s="44">
        <v>39</v>
      </c>
      <c r="I9" s="44">
        <v>19</v>
      </c>
      <c r="J9" s="44">
        <v>23</v>
      </c>
      <c r="K9" s="44">
        <v>57</v>
      </c>
      <c r="L9" s="44">
        <v>97</v>
      </c>
      <c r="M9" s="44">
        <v>93</v>
      </c>
      <c r="N9" s="45">
        <v>124</v>
      </c>
      <c r="U9" s="5"/>
    </row>
    <row r="10" spans="1:21" ht="12.75">
      <c r="A10" s="43" t="s">
        <v>79</v>
      </c>
      <c r="B10" s="44">
        <v>971</v>
      </c>
      <c r="C10" s="44">
        <v>94</v>
      </c>
      <c r="D10" s="44">
        <v>85</v>
      </c>
      <c r="E10" s="44">
        <v>74</v>
      </c>
      <c r="F10" s="44">
        <v>93</v>
      </c>
      <c r="G10" s="44">
        <v>79</v>
      </c>
      <c r="H10" s="44">
        <v>47</v>
      </c>
      <c r="I10" s="44">
        <v>45</v>
      </c>
      <c r="J10" s="44">
        <v>54</v>
      </c>
      <c r="K10" s="44">
        <v>70</v>
      </c>
      <c r="L10" s="44">
        <v>104</v>
      </c>
      <c r="M10" s="44">
        <v>120</v>
      </c>
      <c r="N10" s="45">
        <v>104</v>
      </c>
      <c r="U10" s="5"/>
    </row>
    <row r="11" spans="1:21" ht="12.75">
      <c r="A11" s="43" t="s">
        <v>15</v>
      </c>
      <c r="B11" s="44">
        <v>1246</v>
      </c>
      <c r="C11" s="44">
        <v>123</v>
      </c>
      <c r="D11" s="44">
        <v>104</v>
      </c>
      <c r="E11" s="44">
        <v>105</v>
      </c>
      <c r="F11" s="44">
        <v>125</v>
      </c>
      <c r="G11" s="44">
        <v>89</v>
      </c>
      <c r="H11" s="44">
        <v>62</v>
      </c>
      <c r="I11" s="44">
        <v>52</v>
      </c>
      <c r="J11" s="44">
        <v>72</v>
      </c>
      <c r="K11" s="44">
        <v>85</v>
      </c>
      <c r="L11" s="44">
        <v>135</v>
      </c>
      <c r="M11" s="44">
        <v>146</v>
      </c>
      <c r="N11" s="45">
        <v>117</v>
      </c>
      <c r="U11" s="5"/>
    </row>
    <row r="12" spans="1:21" ht="12.75">
      <c r="A12" s="43" t="s">
        <v>16</v>
      </c>
      <c r="B12" s="44">
        <v>1195</v>
      </c>
      <c r="C12" s="44">
        <v>126</v>
      </c>
      <c r="D12" s="44">
        <v>97</v>
      </c>
      <c r="E12" s="44">
        <v>94</v>
      </c>
      <c r="F12" s="44">
        <v>124</v>
      </c>
      <c r="G12" s="44">
        <v>90</v>
      </c>
      <c r="H12" s="44">
        <v>64</v>
      </c>
      <c r="I12" s="44">
        <v>62</v>
      </c>
      <c r="J12" s="44">
        <v>82</v>
      </c>
      <c r="K12" s="44">
        <v>74</v>
      </c>
      <c r="L12" s="44">
        <v>121</v>
      </c>
      <c r="M12" s="44">
        <v>141</v>
      </c>
      <c r="N12" s="45">
        <v>116</v>
      </c>
      <c r="U12" s="5"/>
    </row>
    <row r="13" spans="1:21" ht="12.75">
      <c r="A13" s="43" t="s">
        <v>107</v>
      </c>
      <c r="B13" s="44">
        <v>1738</v>
      </c>
      <c r="C13" s="44">
        <v>168</v>
      </c>
      <c r="D13" s="44">
        <v>150</v>
      </c>
      <c r="E13" s="44">
        <v>144</v>
      </c>
      <c r="F13" s="44">
        <v>168</v>
      </c>
      <c r="G13" s="44">
        <v>138</v>
      </c>
      <c r="H13" s="44">
        <v>96</v>
      </c>
      <c r="I13" s="44">
        <v>98</v>
      </c>
      <c r="J13" s="44">
        <v>112</v>
      </c>
      <c r="K13" s="44">
        <v>138</v>
      </c>
      <c r="L13" s="44">
        <v>174</v>
      </c>
      <c r="M13" s="44">
        <v>186</v>
      </c>
      <c r="N13" s="45">
        <v>167</v>
      </c>
      <c r="U13" s="5"/>
    </row>
    <row r="14" spans="1:21" ht="12.75">
      <c r="A14" s="43" t="s">
        <v>17</v>
      </c>
      <c r="B14" s="44">
        <v>779</v>
      </c>
      <c r="C14" s="44">
        <v>76</v>
      </c>
      <c r="D14" s="44">
        <v>65</v>
      </c>
      <c r="E14" s="44">
        <v>61</v>
      </c>
      <c r="F14" s="44">
        <v>86</v>
      </c>
      <c r="G14" s="44">
        <v>70</v>
      </c>
      <c r="H14" s="44">
        <v>51</v>
      </c>
      <c r="I14" s="44">
        <v>43</v>
      </c>
      <c r="J14" s="44">
        <v>45</v>
      </c>
      <c r="K14" s="44">
        <v>42</v>
      </c>
      <c r="L14" s="44">
        <v>74</v>
      </c>
      <c r="M14" s="44">
        <v>89</v>
      </c>
      <c r="N14" s="45">
        <v>80</v>
      </c>
      <c r="U14" s="5"/>
    </row>
    <row r="15" spans="1:21" ht="12.75">
      <c r="A15" s="43" t="s">
        <v>80</v>
      </c>
      <c r="B15" s="44">
        <v>721</v>
      </c>
      <c r="C15" s="44">
        <v>63</v>
      </c>
      <c r="D15" s="44">
        <v>52</v>
      </c>
      <c r="E15" s="44">
        <v>52</v>
      </c>
      <c r="F15" s="44">
        <v>77</v>
      </c>
      <c r="G15" s="44">
        <v>74</v>
      </c>
      <c r="H15" s="44">
        <v>47</v>
      </c>
      <c r="I15" s="44">
        <v>40</v>
      </c>
      <c r="J15" s="44">
        <v>43</v>
      </c>
      <c r="K15" s="44">
        <v>43</v>
      </c>
      <c r="L15" s="44">
        <v>74</v>
      </c>
      <c r="M15" s="44">
        <v>80</v>
      </c>
      <c r="N15" s="45">
        <v>75</v>
      </c>
      <c r="U15" s="5"/>
    </row>
    <row r="16" spans="1:21" ht="12.75">
      <c r="A16" s="43" t="s">
        <v>18</v>
      </c>
      <c r="B16" s="44">
        <v>399</v>
      </c>
      <c r="C16" s="44">
        <v>27</v>
      </c>
      <c r="D16" s="44">
        <v>23</v>
      </c>
      <c r="E16" s="44">
        <v>26</v>
      </c>
      <c r="F16" s="44">
        <v>44</v>
      </c>
      <c r="G16" s="44">
        <v>48</v>
      </c>
      <c r="H16" s="44">
        <v>47</v>
      </c>
      <c r="I16" s="44">
        <v>31</v>
      </c>
      <c r="J16" s="44">
        <v>23</v>
      </c>
      <c r="K16" s="44">
        <v>24</v>
      </c>
      <c r="L16" s="44">
        <v>31</v>
      </c>
      <c r="M16" s="44">
        <v>36</v>
      </c>
      <c r="N16" s="45">
        <v>37</v>
      </c>
      <c r="P16" s="9"/>
      <c r="Q16" s="9"/>
      <c r="R16" s="9"/>
      <c r="S16" s="9"/>
      <c r="T16" s="9"/>
      <c r="U16" s="6"/>
    </row>
    <row r="17" spans="1:21" ht="12.75">
      <c r="A17" s="43" t="s">
        <v>19</v>
      </c>
      <c r="B17" s="44">
        <v>556</v>
      </c>
      <c r="C17" s="44">
        <v>58</v>
      </c>
      <c r="D17" s="44">
        <v>46</v>
      </c>
      <c r="E17" s="44">
        <v>29</v>
      </c>
      <c r="F17" s="44">
        <v>50</v>
      </c>
      <c r="G17" s="44">
        <v>58</v>
      </c>
      <c r="H17" s="44">
        <v>39</v>
      </c>
      <c r="I17" s="44">
        <v>28</v>
      </c>
      <c r="J17" s="44">
        <v>24</v>
      </c>
      <c r="K17" s="44">
        <v>39</v>
      </c>
      <c r="L17" s="44">
        <v>56</v>
      </c>
      <c r="M17" s="44">
        <v>58</v>
      </c>
      <c r="N17" s="45">
        <v>70</v>
      </c>
      <c r="U17" s="5"/>
    </row>
    <row r="18" spans="1:21" ht="12.75">
      <c r="A18" s="43" t="s">
        <v>20</v>
      </c>
      <c r="B18" s="44">
        <v>555</v>
      </c>
      <c r="C18" s="44">
        <v>46</v>
      </c>
      <c r="D18" s="44">
        <v>42</v>
      </c>
      <c r="E18" s="44">
        <v>31</v>
      </c>
      <c r="F18" s="44">
        <v>65</v>
      </c>
      <c r="G18" s="44">
        <v>69</v>
      </c>
      <c r="H18" s="44">
        <v>46</v>
      </c>
      <c r="I18" s="44">
        <v>30</v>
      </c>
      <c r="J18" s="44">
        <v>27</v>
      </c>
      <c r="K18" s="44">
        <v>36</v>
      </c>
      <c r="L18" s="44">
        <v>50</v>
      </c>
      <c r="M18" s="44">
        <v>56</v>
      </c>
      <c r="N18" s="45">
        <v>57</v>
      </c>
      <c r="O18" s="8"/>
      <c r="P18" s="8"/>
      <c r="Q18" s="8"/>
      <c r="U18" s="5"/>
    </row>
    <row r="19" spans="1:14" ht="12.75">
      <c r="A19" s="43" t="s">
        <v>21</v>
      </c>
      <c r="B19" s="44">
        <v>502</v>
      </c>
      <c r="C19" s="44">
        <v>39</v>
      </c>
      <c r="D19" s="44">
        <v>38</v>
      </c>
      <c r="E19" s="44">
        <v>28</v>
      </c>
      <c r="F19" s="44">
        <v>53</v>
      </c>
      <c r="G19" s="44">
        <v>61</v>
      </c>
      <c r="H19" s="44">
        <v>46</v>
      </c>
      <c r="I19" s="44">
        <v>34</v>
      </c>
      <c r="J19" s="44">
        <v>30</v>
      </c>
      <c r="K19" s="44">
        <v>31</v>
      </c>
      <c r="L19" s="44">
        <v>45</v>
      </c>
      <c r="M19" s="44">
        <v>45</v>
      </c>
      <c r="N19" s="45">
        <v>51</v>
      </c>
    </row>
    <row r="20" spans="1:14" ht="12.75">
      <c r="A20" s="43" t="s">
        <v>22</v>
      </c>
      <c r="B20" s="44">
        <v>435</v>
      </c>
      <c r="C20" s="44">
        <v>40</v>
      </c>
      <c r="D20" s="44">
        <v>32</v>
      </c>
      <c r="E20" s="44">
        <v>23</v>
      </c>
      <c r="F20" s="44">
        <v>44</v>
      </c>
      <c r="G20" s="44">
        <v>47</v>
      </c>
      <c r="H20" s="44">
        <v>33</v>
      </c>
      <c r="I20" s="44">
        <v>16</v>
      </c>
      <c r="J20" s="44">
        <v>18</v>
      </c>
      <c r="K20" s="44">
        <v>31</v>
      </c>
      <c r="L20" s="44">
        <v>42</v>
      </c>
      <c r="M20" s="44">
        <v>51</v>
      </c>
      <c r="N20" s="45">
        <v>56</v>
      </c>
    </row>
    <row r="21" spans="1:14" ht="12.75">
      <c r="A21" s="43" t="s">
        <v>23</v>
      </c>
      <c r="B21" s="44">
        <v>363</v>
      </c>
      <c r="C21" s="44">
        <v>34</v>
      </c>
      <c r="D21" s="44">
        <v>28</v>
      </c>
      <c r="E21" s="44">
        <v>18</v>
      </c>
      <c r="F21" s="44">
        <v>36</v>
      </c>
      <c r="G21" s="44">
        <v>42</v>
      </c>
      <c r="H21" s="44">
        <v>30</v>
      </c>
      <c r="I21" s="44">
        <v>15</v>
      </c>
      <c r="J21" s="44">
        <v>13</v>
      </c>
      <c r="K21" s="44">
        <v>22</v>
      </c>
      <c r="L21" s="44">
        <v>38</v>
      </c>
      <c r="M21" s="44">
        <v>42</v>
      </c>
      <c r="N21" s="45">
        <v>44</v>
      </c>
    </row>
    <row r="22" spans="1:14" ht="12.75">
      <c r="A22" s="43" t="s">
        <v>24</v>
      </c>
      <c r="B22" s="44">
        <v>382</v>
      </c>
      <c r="C22" s="44">
        <v>31</v>
      </c>
      <c r="D22" s="44">
        <v>27</v>
      </c>
      <c r="E22" s="44">
        <v>22</v>
      </c>
      <c r="F22" s="44">
        <v>39</v>
      </c>
      <c r="G22" s="44">
        <v>48</v>
      </c>
      <c r="H22" s="44">
        <v>34</v>
      </c>
      <c r="I22" s="44">
        <v>16</v>
      </c>
      <c r="J22" s="44">
        <v>11</v>
      </c>
      <c r="K22" s="44">
        <v>32</v>
      </c>
      <c r="L22" s="44">
        <v>39</v>
      </c>
      <c r="M22" s="44">
        <v>42</v>
      </c>
      <c r="N22" s="45">
        <v>42</v>
      </c>
    </row>
    <row r="23" spans="1:14" ht="12.75">
      <c r="A23" s="43" t="s">
        <v>170</v>
      </c>
      <c r="B23" s="44">
        <v>400</v>
      </c>
      <c r="C23" s="44">
        <v>32</v>
      </c>
      <c r="D23" s="44">
        <v>22</v>
      </c>
      <c r="E23" s="44">
        <v>23</v>
      </c>
      <c r="F23" s="44">
        <v>42</v>
      </c>
      <c r="G23" s="44">
        <v>50</v>
      </c>
      <c r="H23" s="44">
        <v>37</v>
      </c>
      <c r="I23" s="44">
        <v>16</v>
      </c>
      <c r="J23" s="44">
        <v>19</v>
      </c>
      <c r="K23" s="44">
        <v>29</v>
      </c>
      <c r="L23" s="44">
        <v>40</v>
      </c>
      <c r="M23" s="44">
        <v>43</v>
      </c>
      <c r="N23" s="45">
        <v>44</v>
      </c>
    </row>
    <row r="24" spans="1:14" ht="12.75">
      <c r="A24" s="43" t="s">
        <v>25</v>
      </c>
      <c r="B24" s="44">
        <v>464</v>
      </c>
      <c r="C24" s="44">
        <v>38</v>
      </c>
      <c r="D24" s="44">
        <v>34</v>
      </c>
      <c r="E24" s="44">
        <v>30</v>
      </c>
      <c r="F24" s="44">
        <v>47</v>
      </c>
      <c r="G24" s="44">
        <v>60</v>
      </c>
      <c r="H24" s="44">
        <v>38</v>
      </c>
      <c r="I24" s="44">
        <v>21</v>
      </c>
      <c r="J24" s="44">
        <v>21</v>
      </c>
      <c r="K24" s="44">
        <v>30</v>
      </c>
      <c r="L24" s="44">
        <v>46</v>
      </c>
      <c r="M24" s="44">
        <v>48</v>
      </c>
      <c r="N24" s="45">
        <v>50</v>
      </c>
    </row>
    <row r="25" spans="1:14" ht="12.75">
      <c r="A25" s="43" t="s">
        <v>26</v>
      </c>
      <c r="B25" s="44">
        <v>449</v>
      </c>
      <c r="C25" s="44">
        <v>40</v>
      </c>
      <c r="D25" s="44">
        <v>36</v>
      </c>
      <c r="E25" s="44">
        <v>26</v>
      </c>
      <c r="F25" s="44">
        <v>48</v>
      </c>
      <c r="G25" s="44">
        <v>54</v>
      </c>
      <c r="H25" s="44">
        <v>28</v>
      </c>
      <c r="I25" s="44">
        <v>17</v>
      </c>
      <c r="J25" s="44">
        <v>14</v>
      </c>
      <c r="K25" s="44">
        <v>27</v>
      </c>
      <c r="L25" s="44">
        <v>48</v>
      </c>
      <c r="M25" s="44">
        <v>54</v>
      </c>
      <c r="N25" s="45">
        <v>58</v>
      </c>
    </row>
    <row r="26" spans="1:14" ht="12.75">
      <c r="A26" s="43" t="s">
        <v>27</v>
      </c>
      <c r="B26" s="44">
        <v>500</v>
      </c>
      <c r="C26" s="44">
        <v>31</v>
      </c>
      <c r="D26" s="44">
        <v>31</v>
      </c>
      <c r="E26" s="44">
        <v>31</v>
      </c>
      <c r="F26" s="44">
        <v>54</v>
      </c>
      <c r="G26" s="44">
        <v>74</v>
      </c>
      <c r="H26" s="44">
        <v>51</v>
      </c>
      <c r="I26" s="44">
        <v>29</v>
      </c>
      <c r="J26" s="44">
        <v>29</v>
      </c>
      <c r="K26" s="44">
        <v>44</v>
      </c>
      <c r="L26" s="44">
        <v>46</v>
      </c>
      <c r="M26" s="44">
        <v>39</v>
      </c>
      <c r="N26" s="45">
        <v>41</v>
      </c>
    </row>
    <row r="27" spans="1:14" ht="12.75">
      <c r="A27" s="43" t="s">
        <v>28</v>
      </c>
      <c r="B27" s="44">
        <v>507</v>
      </c>
      <c r="C27" s="44">
        <v>45</v>
      </c>
      <c r="D27" s="44">
        <v>41</v>
      </c>
      <c r="E27" s="44">
        <v>32</v>
      </c>
      <c r="F27" s="44">
        <v>56</v>
      </c>
      <c r="G27" s="44">
        <v>60</v>
      </c>
      <c r="H27" s="44">
        <v>44</v>
      </c>
      <c r="I27" s="44">
        <v>15</v>
      </c>
      <c r="J27" s="44">
        <v>17</v>
      </c>
      <c r="K27" s="44">
        <v>37</v>
      </c>
      <c r="L27" s="44">
        <v>53</v>
      </c>
      <c r="M27" s="44">
        <v>49</v>
      </c>
      <c r="N27" s="45">
        <v>58</v>
      </c>
    </row>
    <row r="28" spans="1:14" ht="12.75">
      <c r="A28" s="43" t="s">
        <v>29</v>
      </c>
      <c r="B28" s="44">
        <v>357</v>
      </c>
      <c r="C28" s="44">
        <v>28</v>
      </c>
      <c r="D28" s="44">
        <v>28</v>
      </c>
      <c r="E28" s="44">
        <v>25</v>
      </c>
      <c r="F28" s="44">
        <v>41</v>
      </c>
      <c r="G28" s="44">
        <v>44</v>
      </c>
      <c r="H28" s="44">
        <v>28</v>
      </c>
      <c r="I28" s="44">
        <v>12</v>
      </c>
      <c r="J28" s="44">
        <v>9</v>
      </c>
      <c r="K28" s="44">
        <v>22</v>
      </c>
      <c r="L28" s="44">
        <v>38</v>
      </c>
      <c r="M28" s="44">
        <v>40</v>
      </c>
      <c r="N28" s="45">
        <v>44</v>
      </c>
    </row>
    <row r="29" spans="1:14" ht="12.75">
      <c r="A29" s="43" t="s">
        <v>30</v>
      </c>
      <c r="B29" s="44">
        <v>367</v>
      </c>
      <c r="C29" s="44">
        <v>21</v>
      </c>
      <c r="D29" s="44">
        <v>24</v>
      </c>
      <c r="E29" s="44">
        <v>28</v>
      </c>
      <c r="F29" s="44">
        <v>48</v>
      </c>
      <c r="G29" s="44">
        <v>48</v>
      </c>
      <c r="H29" s="44">
        <v>36</v>
      </c>
      <c r="I29" s="44">
        <v>12</v>
      </c>
      <c r="J29" s="44">
        <v>14</v>
      </c>
      <c r="K29" s="44">
        <v>32</v>
      </c>
      <c r="L29" s="44">
        <v>42</v>
      </c>
      <c r="M29" s="44">
        <v>34</v>
      </c>
      <c r="N29" s="45">
        <v>28</v>
      </c>
    </row>
    <row r="30" spans="1:14" ht="12.75">
      <c r="A30" s="43" t="s">
        <v>31</v>
      </c>
      <c r="B30" s="44">
        <v>396</v>
      </c>
      <c r="C30" s="44">
        <v>36</v>
      </c>
      <c r="D30" s="44">
        <v>34</v>
      </c>
      <c r="E30" s="44">
        <v>28</v>
      </c>
      <c r="F30" s="44">
        <v>44</v>
      </c>
      <c r="G30" s="44">
        <v>43</v>
      </c>
      <c r="H30" s="44">
        <v>29</v>
      </c>
      <c r="I30" s="44">
        <v>9</v>
      </c>
      <c r="J30" s="44">
        <v>7</v>
      </c>
      <c r="K30" s="44">
        <v>22</v>
      </c>
      <c r="L30" s="44">
        <v>47</v>
      </c>
      <c r="M30" s="44">
        <v>42</v>
      </c>
      <c r="N30" s="45">
        <v>55</v>
      </c>
    </row>
    <row r="31" spans="1:14" ht="12.75">
      <c r="A31" s="43" t="s">
        <v>32</v>
      </c>
      <c r="B31" s="44">
        <v>523</v>
      </c>
      <c r="C31" s="44">
        <v>58</v>
      </c>
      <c r="D31" s="44">
        <v>43</v>
      </c>
      <c r="E31" s="44">
        <v>35</v>
      </c>
      <c r="F31" s="44">
        <v>49</v>
      </c>
      <c r="G31" s="44">
        <v>48</v>
      </c>
      <c r="H31" s="44">
        <v>23</v>
      </c>
      <c r="I31" s="44">
        <v>7</v>
      </c>
      <c r="J31" s="44">
        <v>8</v>
      </c>
      <c r="K31" s="44">
        <v>26</v>
      </c>
      <c r="L31" s="44">
        <v>59</v>
      </c>
      <c r="M31" s="44">
        <v>80</v>
      </c>
      <c r="N31" s="45">
        <v>87</v>
      </c>
    </row>
    <row r="32" spans="1:14" ht="12.75">
      <c r="A32" s="43" t="s">
        <v>33</v>
      </c>
      <c r="B32" s="44">
        <v>463</v>
      </c>
      <c r="C32" s="44">
        <v>52</v>
      </c>
      <c r="D32" s="44">
        <v>43</v>
      </c>
      <c r="E32" s="44">
        <v>33</v>
      </c>
      <c r="F32" s="44">
        <v>52</v>
      </c>
      <c r="G32" s="44">
        <v>40</v>
      </c>
      <c r="H32" s="44">
        <v>18</v>
      </c>
      <c r="I32" s="44">
        <v>4</v>
      </c>
      <c r="J32" s="44">
        <v>5</v>
      </c>
      <c r="K32" s="44">
        <v>23</v>
      </c>
      <c r="L32" s="44">
        <v>56</v>
      </c>
      <c r="M32" s="44">
        <v>64</v>
      </c>
      <c r="N32" s="45">
        <v>73</v>
      </c>
    </row>
    <row r="33" spans="1:14" ht="12.75">
      <c r="A33" s="43" t="s">
        <v>34</v>
      </c>
      <c r="B33" s="44">
        <v>534</v>
      </c>
      <c r="C33" s="44">
        <v>65</v>
      </c>
      <c r="D33" s="44">
        <v>54</v>
      </c>
      <c r="E33" s="44">
        <v>38</v>
      </c>
      <c r="F33" s="44">
        <v>57</v>
      </c>
      <c r="G33" s="44">
        <v>34</v>
      </c>
      <c r="H33" s="44">
        <v>13</v>
      </c>
      <c r="I33" s="44">
        <v>2</v>
      </c>
      <c r="J33" s="44">
        <v>6</v>
      </c>
      <c r="K33" s="44">
        <v>23</v>
      </c>
      <c r="L33" s="44">
        <v>62</v>
      </c>
      <c r="M33" s="44">
        <v>84</v>
      </c>
      <c r="N33" s="45">
        <v>95</v>
      </c>
    </row>
    <row r="34" spans="1:14" ht="12.75">
      <c r="A34" s="43" t="s">
        <v>35</v>
      </c>
      <c r="B34" s="44">
        <v>490</v>
      </c>
      <c r="C34" s="44">
        <v>73</v>
      </c>
      <c r="D34" s="44">
        <v>43</v>
      </c>
      <c r="E34" s="44">
        <v>36</v>
      </c>
      <c r="F34" s="44">
        <v>46</v>
      </c>
      <c r="G34" s="44">
        <v>30</v>
      </c>
      <c r="H34" s="44">
        <v>9</v>
      </c>
      <c r="I34" s="44">
        <v>3</v>
      </c>
      <c r="J34" s="44">
        <v>4</v>
      </c>
      <c r="K34" s="44">
        <v>21</v>
      </c>
      <c r="L34" s="44">
        <v>56</v>
      </c>
      <c r="M34" s="44">
        <v>74</v>
      </c>
      <c r="N34" s="45">
        <v>95</v>
      </c>
    </row>
    <row r="35" spans="1:14" ht="12.75">
      <c r="A35" s="43" t="s">
        <v>106</v>
      </c>
      <c r="B35" s="44">
        <v>598</v>
      </c>
      <c r="C35" s="44">
        <v>89</v>
      </c>
      <c r="D35" s="44">
        <v>60</v>
      </c>
      <c r="E35" s="44">
        <v>42</v>
      </c>
      <c r="F35" s="44">
        <v>54</v>
      </c>
      <c r="G35" s="44">
        <v>37</v>
      </c>
      <c r="H35" s="44">
        <v>13</v>
      </c>
      <c r="I35" s="44">
        <v>2</v>
      </c>
      <c r="J35" s="44">
        <v>6</v>
      </c>
      <c r="K35" s="44">
        <v>22</v>
      </c>
      <c r="L35" s="44">
        <v>67</v>
      </c>
      <c r="M35" s="44">
        <v>86</v>
      </c>
      <c r="N35" s="45">
        <v>109</v>
      </c>
    </row>
    <row r="36" spans="1:14" ht="12.75">
      <c r="A36" s="43" t="s">
        <v>36</v>
      </c>
      <c r="B36" s="44">
        <v>536</v>
      </c>
      <c r="C36" s="44">
        <v>64</v>
      </c>
      <c r="D36" s="44">
        <v>53</v>
      </c>
      <c r="E36" s="44">
        <v>40</v>
      </c>
      <c r="F36" s="44">
        <v>61</v>
      </c>
      <c r="G36" s="44">
        <v>34</v>
      </c>
      <c r="H36" s="44">
        <v>17</v>
      </c>
      <c r="I36" s="44">
        <v>3</v>
      </c>
      <c r="J36" s="44">
        <v>3</v>
      </c>
      <c r="K36" s="44">
        <v>24</v>
      </c>
      <c r="L36" s="44">
        <v>62</v>
      </c>
      <c r="M36" s="44">
        <v>85</v>
      </c>
      <c r="N36" s="45">
        <v>89</v>
      </c>
    </row>
    <row r="37" spans="1:14" ht="12.75">
      <c r="A37" s="43" t="s">
        <v>108</v>
      </c>
      <c r="B37" s="44">
        <v>559</v>
      </c>
      <c r="C37" s="44">
        <v>74</v>
      </c>
      <c r="D37" s="44">
        <v>78</v>
      </c>
      <c r="E37" s="44">
        <v>62</v>
      </c>
      <c r="F37" s="44">
        <v>56</v>
      </c>
      <c r="G37" s="44">
        <v>44</v>
      </c>
      <c r="H37" s="44">
        <v>24</v>
      </c>
      <c r="I37" s="44">
        <v>4</v>
      </c>
      <c r="J37" s="44">
        <v>7</v>
      </c>
      <c r="K37" s="44">
        <v>29</v>
      </c>
      <c r="L37" s="44">
        <v>48</v>
      </c>
      <c r="M37" s="44">
        <v>61</v>
      </c>
      <c r="N37" s="45">
        <v>72</v>
      </c>
    </row>
    <row r="38" spans="1:14" ht="12.75">
      <c r="A38" s="43" t="s">
        <v>37</v>
      </c>
      <c r="B38" s="44">
        <v>357</v>
      </c>
      <c r="C38" s="44">
        <v>41</v>
      </c>
      <c r="D38" s="44">
        <v>38</v>
      </c>
      <c r="E38" s="44">
        <v>30</v>
      </c>
      <c r="F38" s="44">
        <v>38</v>
      </c>
      <c r="G38" s="44">
        <v>28</v>
      </c>
      <c r="H38" s="44">
        <v>17</v>
      </c>
      <c r="I38" s="44">
        <v>4</v>
      </c>
      <c r="J38" s="44">
        <v>3</v>
      </c>
      <c r="K38" s="44">
        <v>16</v>
      </c>
      <c r="L38" s="44">
        <v>42</v>
      </c>
      <c r="M38" s="44">
        <v>48</v>
      </c>
      <c r="N38" s="45">
        <v>53</v>
      </c>
    </row>
    <row r="39" spans="1:14" ht="12.75">
      <c r="A39" s="43" t="s">
        <v>109</v>
      </c>
      <c r="B39" s="44">
        <v>524</v>
      </c>
      <c r="C39" s="44">
        <v>81</v>
      </c>
      <c r="D39" s="44">
        <v>55</v>
      </c>
      <c r="E39" s="44">
        <v>49</v>
      </c>
      <c r="F39" s="44">
        <v>41</v>
      </c>
      <c r="G39" s="44">
        <v>25</v>
      </c>
      <c r="H39" s="44">
        <v>12</v>
      </c>
      <c r="I39" s="44">
        <v>2</v>
      </c>
      <c r="J39" s="44">
        <v>6</v>
      </c>
      <c r="K39" s="44">
        <v>16</v>
      </c>
      <c r="L39" s="44">
        <v>56</v>
      </c>
      <c r="M39" s="44">
        <v>95</v>
      </c>
      <c r="N39" s="45">
        <v>88</v>
      </c>
    </row>
    <row r="40" spans="1:15" ht="12.75">
      <c r="A40" s="43" t="s">
        <v>102</v>
      </c>
      <c r="B40" s="44">
        <v>196</v>
      </c>
      <c r="C40" s="44">
        <v>23</v>
      </c>
      <c r="D40" s="44">
        <v>21</v>
      </c>
      <c r="E40" s="44">
        <v>15</v>
      </c>
      <c r="F40" s="44">
        <v>20</v>
      </c>
      <c r="G40" s="44">
        <v>14</v>
      </c>
      <c r="H40" s="44">
        <v>10</v>
      </c>
      <c r="I40" s="44">
        <v>1</v>
      </c>
      <c r="J40" s="44">
        <v>1</v>
      </c>
      <c r="K40" s="44">
        <v>12</v>
      </c>
      <c r="L40" s="44">
        <v>28</v>
      </c>
      <c r="M40" s="44">
        <v>28</v>
      </c>
      <c r="N40" s="45">
        <v>23</v>
      </c>
      <c r="O40" s="1"/>
    </row>
    <row r="41" spans="1:15" ht="12.75">
      <c r="A41" s="43" t="s">
        <v>38</v>
      </c>
      <c r="B41" s="44">
        <v>301</v>
      </c>
      <c r="C41" s="44">
        <v>25</v>
      </c>
      <c r="D41" s="44">
        <v>28</v>
      </c>
      <c r="E41" s="44">
        <v>30</v>
      </c>
      <c r="F41" s="44">
        <v>27</v>
      </c>
      <c r="G41" s="44">
        <v>32</v>
      </c>
      <c r="H41" s="44">
        <v>20</v>
      </c>
      <c r="I41" s="44">
        <v>5</v>
      </c>
      <c r="J41" s="44">
        <v>10</v>
      </c>
      <c r="K41" s="44">
        <v>27</v>
      </c>
      <c r="L41" s="44">
        <v>44</v>
      </c>
      <c r="M41" s="44">
        <v>32</v>
      </c>
      <c r="N41" s="45">
        <v>21</v>
      </c>
      <c r="O41" s="1"/>
    </row>
    <row r="42" spans="1:15" ht="12.75">
      <c r="A42" s="43" t="s">
        <v>39</v>
      </c>
      <c r="B42" s="44">
        <v>336</v>
      </c>
      <c r="C42" s="44">
        <v>22</v>
      </c>
      <c r="D42" s="44">
        <v>26</v>
      </c>
      <c r="E42" s="44">
        <v>26</v>
      </c>
      <c r="F42" s="44">
        <v>30</v>
      </c>
      <c r="G42" s="44">
        <v>33</v>
      </c>
      <c r="H42" s="44">
        <v>17</v>
      </c>
      <c r="I42" s="44">
        <v>6</v>
      </c>
      <c r="J42" s="44">
        <v>8</v>
      </c>
      <c r="K42" s="44">
        <v>47</v>
      </c>
      <c r="L42" s="44">
        <v>52</v>
      </c>
      <c r="M42" s="44">
        <v>42</v>
      </c>
      <c r="N42" s="45">
        <v>26</v>
      </c>
      <c r="O42" s="1"/>
    </row>
    <row r="43" spans="1:15" ht="12.75">
      <c r="A43" s="43" t="s">
        <v>40</v>
      </c>
      <c r="B43" s="44">
        <v>454</v>
      </c>
      <c r="C43" s="44">
        <v>36</v>
      </c>
      <c r="D43" s="44">
        <v>32</v>
      </c>
      <c r="E43" s="44">
        <v>35</v>
      </c>
      <c r="F43" s="44">
        <v>37</v>
      </c>
      <c r="G43" s="44">
        <v>34</v>
      </c>
      <c r="H43" s="44">
        <v>23</v>
      </c>
      <c r="I43" s="44">
        <v>9</v>
      </c>
      <c r="J43" s="44">
        <v>19</v>
      </c>
      <c r="K43" s="44">
        <v>51</v>
      </c>
      <c r="L43" s="44">
        <v>74</v>
      </c>
      <c r="M43" s="44">
        <v>51</v>
      </c>
      <c r="N43" s="45">
        <v>52</v>
      </c>
      <c r="O43" s="1"/>
    </row>
    <row r="44" spans="1:15" ht="12.75">
      <c r="A44" s="43" t="s">
        <v>41</v>
      </c>
      <c r="B44" s="44">
        <v>442</v>
      </c>
      <c r="C44" s="44">
        <v>35</v>
      </c>
      <c r="D44" s="44">
        <v>26</v>
      </c>
      <c r="E44" s="44">
        <v>29</v>
      </c>
      <c r="F44" s="44">
        <v>38</v>
      </c>
      <c r="G44" s="44">
        <v>37</v>
      </c>
      <c r="H44" s="44">
        <v>20</v>
      </c>
      <c r="I44" s="44">
        <v>12</v>
      </c>
      <c r="J44" s="44">
        <v>29</v>
      </c>
      <c r="K44" s="44">
        <v>62</v>
      </c>
      <c r="L44" s="44">
        <v>71</v>
      </c>
      <c r="M44" s="44">
        <v>41</v>
      </c>
      <c r="N44" s="45">
        <v>46</v>
      </c>
      <c r="O44" s="1"/>
    </row>
    <row r="45" spans="1:15" ht="12.75">
      <c r="A45" s="43" t="s">
        <v>42</v>
      </c>
      <c r="B45" s="44">
        <v>410</v>
      </c>
      <c r="C45" s="44">
        <v>36</v>
      </c>
      <c r="D45" s="44">
        <v>32</v>
      </c>
      <c r="E45" s="44">
        <v>28</v>
      </c>
      <c r="F45" s="44">
        <v>34</v>
      </c>
      <c r="G45" s="44">
        <v>27</v>
      </c>
      <c r="H45" s="44">
        <v>16</v>
      </c>
      <c r="I45" s="44">
        <v>7</v>
      </c>
      <c r="J45" s="44">
        <v>16</v>
      </c>
      <c r="K45" s="44">
        <v>48</v>
      </c>
      <c r="L45" s="44">
        <v>68</v>
      </c>
      <c r="M45" s="44">
        <v>48</v>
      </c>
      <c r="N45" s="45">
        <v>46</v>
      </c>
      <c r="O45" s="1"/>
    </row>
    <row r="46" spans="1:15" ht="12.75">
      <c r="A46" s="43" t="s">
        <v>77</v>
      </c>
      <c r="B46" s="44">
        <v>640</v>
      </c>
      <c r="C46" s="44">
        <v>41</v>
      </c>
      <c r="D46" s="44">
        <v>29</v>
      </c>
      <c r="E46" s="44">
        <v>42</v>
      </c>
      <c r="F46" s="44">
        <v>49</v>
      </c>
      <c r="G46" s="44">
        <v>59</v>
      </c>
      <c r="H46" s="44">
        <v>42</v>
      </c>
      <c r="I46" s="44">
        <v>20</v>
      </c>
      <c r="J46" s="44">
        <v>61</v>
      </c>
      <c r="K46" s="44">
        <v>85</v>
      </c>
      <c r="L46" s="44">
        <v>91</v>
      </c>
      <c r="M46" s="44">
        <v>58</v>
      </c>
      <c r="N46" s="45">
        <v>51</v>
      </c>
      <c r="O46" s="1"/>
    </row>
    <row r="47" spans="1:15" ht="12.75">
      <c r="A47" s="43" t="s">
        <v>103</v>
      </c>
      <c r="B47" s="44">
        <v>724</v>
      </c>
      <c r="C47" s="44">
        <v>65</v>
      </c>
      <c r="D47" s="44">
        <v>44</v>
      </c>
      <c r="E47" s="44">
        <v>53</v>
      </c>
      <c r="F47" s="44">
        <v>67</v>
      </c>
      <c r="G47" s="44">
        <v>80</v>
      </c>
      <c r="H47" s="44">
        <v>66</v>
      </c>
      <c r="I47" s="44">
        <v>30</v>
      </c>
      <c r="J47" s="44">
        <v>48</v>
      </c>
      <c r="K47" s="44">
        <v>68</v>
      </c>
      <c r="L47" s="44">
        <v>83</v>
      </c>
      <c r="M47" s="44">
        <v>70</v>
      </c>
      <c r="N47" s="45">
        <v>63</v>
      </c>
      <c r="O47" s="1"/>
    </row>
    <row r="48" spans="1:15" ht="12.75">
      <c r="A48" s="43" t="s">
        <v>104</v>
      </c>
      <c r="B48" s="44">
        <v>369</v>
      </c>
      <c r="C48" s="44">
        <v>26</v>
      </c>
      <c r="D48" s="44">
        <v>14</v>
      </c>
      <c r="E48" s="44">
        <v>27</v>
      </c>
      <c r="F48" s="44">
        <v>37</v>
      </c>
      <c r="G48" s="44">
        <v>49</v>
      </c>
      <c r="H48" s="44">
        <v>34</v>
      </c>
      <c r="I48" s="44">
        <v>12</v>
      </c>
      <c r="J48" s="44">
        <v>21</v>
      </c>
      <c r="K48" s="44">
        <v>39</v>
      </c>
      <c r="L48" s="44">
        <v>39</v>
      </c>
      <c r="M48" s="44">
        <v>28</v>
      </c>
      <c r="N48" s="45">
        <v>28</v>
      </c>
      <c r="O48" s="1"/>
    </row>
    <row r="49" spans="1:15" ht="12.75">
      <c r="A49" s="43" t="s">
        <v>43</v>
      </c>
      <c r="B49" s="44">
        <v>318</v>
      </c>
      <c r="C49" s="44">
        <v>22</v>
      </c>
      <c r="D49" s="44">
        <v>20</v>
      </c>
      <c r="E49" s="44">
        <v>20</v>
      </c>
      <c r="F49" s="44">
        <v>35</v>
      </c>
      <c r="G49" s="44">
        <v>44</v>
      </c>
      <c r="H49" s="44">
        <v>31</v>
      </c>
      <c r="I49" s="44">
        <v>18</v>
      </c>
      <c r="J49" s="44">
        <v>17</v>
      </c>
      <c r="K49" s="44">
        <v>27</v>
      </c>
      <c r="L49" s="44">
        <v>30</v>
      </c>
      <c r="M49" s="44">
        <v>30</v>
      </c>
      <c r="N49" s="45">
        <v>23</v>
      </c>
      <c r="O49" s="1"/>
    </row>
    <row r="50" spans="1:15" ht="12.75">
      <c r="A50" s="43" t="s">
        <v>44</v>
      </c>
      <c r="B50" s="44">
        <v>535</v>
      </c>
      <c r="C50" s="44">
        <v>39</v>
      </c>
      <c r="D50" s="44">
        <v>32</v>
      </c>
      <c r="E50" s="44">
        <v>34</v>
      </c>
      <c r="F50" s="44">
        <v>53</v>
      </c>
      <c r="G50" s="44">
        <v>62</v>
      </c>
      <c r="H50" s="44">
        <v>47</v>
      </c>
      <c r="I50" s="44">
        <v>20</v>
      </c>
      <c r="J50" s="44">
        <v>38</v>
      </c>
      <c r="K50" s="44">
        <v>54</v>
      </c>
      <c r="L50" s="44">
        <v>54</v>
      </c>
      <c r="M50" s="44">
        <v>50</v>
      </c>
      <c r="N50" s="45">
        <v>51</v>
      </c>
      <c r="O50" s="1"/>
    </row>
    <row r="51" spans="1:15" ht="12.75">
      <c r="A51" s="43" t="s">
        <v>45</v>
      </c>
      <c r="B51" s="44">
        <v>373</v>
      </c>
      <c r="C51" s="44">
        <v>17</v>
      </c>
      <c r="D51" s="44">
        <v>14</v>
      </c>
      <c r="E51" s="44">
        <v>19</v>
      </c>
      <c r="F51" s="44">
        <v>36</v>
      </c>
      <c r="G51" s="44">
        <v>56</v>
      </c>
      <c r="H51" s="44">
        <v>43</v>
      </c>
      <c r="I51" s="44">
        <v>30</v>
      </c>
      <c r="J51" s="44">
        <v>40</v>
      </c>
      <c r="K51" s="44">
        <v>36</v>
      </c>
      <c r="L51" s="44">
        <v>42</v>
      </c>
      <c r="M51" s="44">
        <v>22</v>
      </c>
      <c r="N51" s="45">
        <v>20</v>
      </c>
      <c r="O51" s="1"/>
    </row>
    <row r="52" spans="1:15" ht="12.75">
      <c r="A52" s="43" t="s">
        <v>81</v>
      </c>
      <c r="B52" s="44">
        <v>214</v>
      </c>
      <c r="C52" s="44">
        <v>34</v>
      </c>
      <c r="D52" s="44">
        <v>36</v>
      </c>
      <c r="E52" s="44">
        <v>29</v>
      </c>
      <c r="F52" s="44">
        <v>14</v>
      </c>
      <c r="G52" s="44">
        <v>4</v>
      </c>
      <c r="H52" s="44">
        <v>1</v>
      </c>
      <c r="I52" s="44">
        <v>0</v>
      </c>
      <c r="J52" s="44">
        <v>1</v>
      </c>
      <c r="K52" s="44">
        <v>6</v>
      </c>
      <c r="L52" s="44">
        <v>18</v>
      </c>
      <c r="M52" s="44">
        <v>27</v>
      </c>
      <c r="N52" s="45">
        <v>44</v>
      </c>
      <c r="O52" s="1"/>
    </row>
    <row r="53" spans="1:15" ht="12.75">
      <c r="A53" s="43" t="s">
        <v>46</v>
      </c>
      <c r="B53" s="44">
        <v>324</v>
      </c>
      <c r="C53" s="44">
        <v>58</v>
      </c>
      <c r="D53" s="44">
        <v>40</v>
      </c>
      <c r="E53" s="44">
        <v>34</v>
      </c>
      <c r="F53" s="44">
        <v>27</v>
      </c>
      <c r="G53" s="44">
        <v>5</v>
      </c>
      <c r="H53" s="44">
        <v>1</v>
      </c>
      <c r="I53" s="44">
        <v>1</v>
      </c>
      <c r="J53" s="44">
        <v>1</v>
      </c>
      <c r="K53" s="44">
        <v>9</v>
      </c>
      <c r="L53" s="44">
        <v>37</v>
      </c>
      <c r="M53" s="44">
        <v>53</v>
      </c>
      <c r="N53" s="45">
        <v>59</v>
      </c>
      <c r="O53" s="1"/>
    </row>
    <row r="54" spans="1:15" ht="12.75">
      <c r="A54" s="43" t="s">
        <v>89</v>
      </c>
      <c r="B54" s="44" t="s">
        <v>99</v>
      </c>
      <c r="C54" s="44" t="s">
        <v>99</v>
      </c>
      <c r="D54" s="44" t="s">
        <v>99</v>
      </c>
      <c r="E54" s="44" t="s">
        <v>99</v>
      </c>
      <c r="F54" s="44" t="s">
        <v>99</v>
      </c>
      <c r="G54" s="44" t="s">
        <v>99</v>
      </c>
      <c r="H54" s="44" t="s">
        <v>99</v>
      </c>
      <c r="I54" s="44" t="s">
        <v>99</v>
      </c>
      <c r="J54" s="44" t="s">
        <v>99</v>
      </c>
      <c r="K54" s="44" t="s">
        <v>99</v>
      </c>
      <c r="L54" s="44" t="s">
        <v>99</v>
      </c>
      <c r="M54" s="44" t="s">
        <v>99</v>
      </c>
      <c r="N54" s="45" t="s">
        <v>99</v>
      </c>
      <c r="O54" s="1"/>
    </row>
    <row r="55" spans="1:15" ht="13.5" thickBot="1">
      <c r="A55" s="46" t="s">
        <v>90</v>
      </c>
      <c r="B55" s="47">
        <v>370</v>
      </c>
      <c r="C55" s="47">
        <v>58</v>
      </c>
      <c r="D55" s="47">
        <v>58</v>
      </c>
      <c r="E55" s="47">
        <v>47</v>
      </c>
      <c r="F55" s="47">
        <v>38</v>
      </c>
      <c r="G55" s="47">
        <v>27</v>
      </c>
      <c r="H55" s="47">
        <v>10</v>
      </c>
      <c r="I55" s="47">
        <v>1</v>
      </c>
      <c r="J55" s="47">
        <v>3</v>
      </c>
      <c r="K55" s="47">
        <v>10</v>
      </c>
      <c r="L55" s="47">
        <v>29</v>
      </c>
      <c r="M55" s="47">
        <v>44</v>
      </c>
      <c r="N55" s="48">
        <v>47</v>
      </c>
      <c r="O55" s="12"/>
    </row>
    <row r="56" spans="1:14" ht="12.75">
      <c r="A56" s="109" t="s">
        <v>190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49"/>
    </row>
    <row r="57" ht="12.75">
      <c r="A57" s="23"/>
    </row>
    <row r="61" ht="12.75">
      <c r="A61" s="34"/>
    </row>
  </sheetData>
  <mergeCells count="3">
    <mergeCell ref="A56:M56"/>
    <mergeCell ref="A1:N1"/>
    <mergeCell ref="A3:N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AB69"/>
  <sheetViews>
    <sheetView showGridLines="0" view="pageBreakPreview" zoomScale="50" zoomScaleNormal="75" zoomScaleSheetLayoutView="50" workbookViewId="0" topLeftCell="A19">
      <selection activeCell="A58" sqref="A58:M58"/>
    </sheetView>
  </sheetViews>
  <sheetFormatPr defaultColWidth="12.57421875" defaultRowHeight="12.75"/>
  <cols>
    <col min="1" max="1" width="46.140625" style="3" bestFit="1" customWidth="1"/>
    <col min="2" max="2" width="7.7109375" style="3" customWidth="1"/>
    <col min="3" max="3" width="9.140625" style="3" customWidth="1"/>
    <col min="4" max="12" width="7.7109375" style="3" customWidth="1"/>
    <col min="13" max="13" width="7.28125" style="3" customWidth="1"/>
    <col min="14" max="14" width="19.140625" style="3" hidden="1" customWidth="1"/>
    <col min="15" max="15" width="8.8515625" style="3" customWidth="1"/>
    <col min="16" max="16" width="38.8515625" style="3" customWidth="1"/>
    <col min="17" max="17" width="8.7109375" style="3" customWidth="1"/>
    <col min="18" max="18" width="6.140625" style="3" customWidth="1"/>
    <col min="19" max="19" width="5.28125" style="3" customWidth="1"/>
    <col min="20" max="21" width="5.57421875" style="3" customWidth="1"/>
    <col min="22" max="22" width="4.7109375" style="3" customWidth="1"/>
    <col min="23" max="23" width="7.140625" style="3" customWidth="1"/>
    <col min="24" max="24" width="9.8515625" style="3" customWidth="1"/>
    <col min="25" max="25" width="6.57421875" style="3" customWidth="1"/>
    <col min="26" max="26" width="9.00390625" style="3" customWidth="1"/>
    <col min="27" max="28" width="8.7109375" style="3" customWidth="1"/>
    <col min="29" max="16384" width="19.140625" style="3" customWidth="1"/>
  </cols>
  <sheetData>
    <row r="1" spans="1:15" ht="18" customHeight="1">
      <c r="A1" s="110" t="s">
        <v>166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3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ht="15">
      <c r="A3" s="113" t="s">
        <v>195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3" ht="13.5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28" ht="30.75" customHeight="1" thickBot="1">
      <c r="A5" s="57" t="s">
        <v>87</v>
      </c>
      <c r="B5" s="58" t="s">
        <v>0</v>
      </c>
      <c r="C5" s="58" t="s">
        <v>1</v>
      </c>
      <c r="D5" s="58" t="s">
        <v>2</v>
      </c>
      <c r="E5" s="58" t="s">
        <v>3</v>
      </c>
      <c r="F5" s="58" t="s">
        <v>4</v>
      </c>
      <c r="G5" s="58" t="s">
        <v>5</v>
      </c>
      <c r="H5" s="58" t="s">
        <v>6</v>
      </c>
      <c r="I5" s="58" t="s">
        <v>7</v>
      </c>
      <c r="J5" s="58" t="s">
        <v>8</v>
      </c>
      <c r="K5" s="58" t="s">
        <v>9</v>
      </c>
      <c r="L5" s="58" t="s">
        <v>10</v>
      </c>
      <c r="M5" s="59" t="s">
        <v>11</v>
      </c>
      <c r="N5" s="60"/>
      <c r="O5" s="59" t="s">
        <v>120</v>
      </c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2.75">
      <c r="A6" s="54" t="s">
        <v>12</v>
      </c>
      <c r="B6" s="41">
        <v>150.3</v>
      </c>
      <c r="C6" s="41">
        <v>116.7</v>
      </c>
      <c r="D6" s="41">
        <v>60</v>
      </c>
      <c r="E6" s="41">
        <v>42.1</v>
      </c>
      <c r="F6" s="41">
        <v>88.6</v>
      </c>
      <c r="G6" s="41">
        <v>82.2</v>
      </c>
      <c r="H6" s="41">
        <v>35</v>
      </c>
      <c r="I6" s="41">
        <v>8.7</v>
      </c>
      <c r="J6" s="41">
        <v>30.5</v>
      </c>
      <c r="K6" s="41">
        <v>155.3</v>
      </c>
      <c r="L6" s="41">
        <v>201.8</v>
      </c>
      <c r="M6" s="41">
        <v>129.7</v>
      </c>
      <c r="N6" s="44"/>
      <c r="O6" s="42">
        <f>SUM(B6:M6)</f>
        <v>1100.9</v>
      </c>
      <c r="P6"/>
      <c r="Q6"/>
      <c r="R6"/>
      <c r="S6"/>
      <c r="T6"/>
      <c r="U6"/>
      <c r="V6"/>
      <c r="W6"/>
      <c r="X6"/>
      <c r="Y6"/>
      <c r="Z6"/>
      <c r="AA6"/>
      <c r="AB6"/>
    </row>
    <row r="7" spans="1:28" ht="12.75">
      <c r="A7" s="55" t="s">
        <v>121</v>
      </c>
      <c r="B7" s="44">
        <v>210.9</v>
      </c>
      <c r="C7" s="44">
        <v>222.2</v>
      </c>
      <c r="D7" s="44">
        <v>135</v>
      </c>
      <c r="E7" s="44">
        <v>62.6</v>
      </c>
      <c r="F7" s="44">
        <v>135.3</v>
      </c>
      <c r="G7" s="44">
        <v>78.7</v>
      </c>
      <c r="H7" s="44">
        <v>36.9</v>
      </c>
      <c r="I7" s="44">
        <v>5</v>
      </c>
      <c r="J7" s="44">
        <v>40.3</v>
      </c>
      <c r="K7" s="44">
        <v>293</v>
      </c>
      <c r="L7" s="44">
        <v>184.8</v>
      </c>
      <c r="M7" s="44">
        <v>191.8</v>
      </c>
      <c r="N7" s="44"/>
      <c r="O7" s="45">
        <f>SUM(B7:M7)</f>
        <v>1596.5</v>
      </c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2.75">
      <c r="A8" s="55" t="s">
        <v>122</v>
      </c>
      <c r="B8" s="44">
        <v>142.5</v>
      </c>
      <c r="C8" s="44">
        <v>194.1</v>
      </c>
      <c r="D8" s="44">
        <v>119.7</v>
      </c>
      <c r="E8" s="44">
        <v>77.2</v>
      </c>
      <c r="F8" s="44">
        <v>65</v>
      </c>
      <c r="G8" s="44">
        <v>163.8</v>
      </c>
      <c r="H8" s="44">
        <v>18.5</v>
      </c>
      <c r="I8" s="44">
        <v>7.9</v>
      </c>
      <c r="J8" s="44">
        <v>20.8</v>
      </c>
      <c r="K8" s="44">
        <v>184.7</v>
      </c>
      <c r="L8" s="44">
        <v>173.5</v>
      </c>
      <c r="M8" s="44">
        <v>136.2</v>
      </c>
      <c r="N8" s="44"/>
      <c r="O8" s="45">
        <f aca="true" t="shared" si="0" ref="O8:O57">SUM(B8:M8)</f>
        <v>1303.8999999999999</v>
      </c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>
      <c r="A9" s="55" t="s">
        <v>123</v>
      </c>
      <c r="B9" s="44">
        <v>121.8</v>
      </c>
      <c r="C9" s="44">
        <v>153.2</v>
      </c>
      <c r="D9" s="44">
        <v>104.4</v>
      </c>
      <c r="E9" s="44">
        <v>51.7</v>
      </c>
      <c r="F9" s="44">
        <v>57.5</v>
      </c>
      <c r="G9" s="44">
        <v>41.8</v>
      </c>
      <c r="H9" s="44">
        <v>10.3</v>
      </c>
      <c r="I9" s="44">
        <v>2.5</v>
      </c>
      <c r="J9" s="44">
        <v>32.1</v>
      </c>
      <c r="K9" s="44">
        <v>200.2</v>
      </c>
      <c r="L9" s="44">
        <v>104.6</v>
      </c>
      <c r="M9" s="44">
        <v>115</v>
      </c>
      <c r="N9" s="44"/>
      <c r="O9" s="45">
        <f t="shared" si="0"/>
        <v>995.1</v>
      </c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2.75">
      <c r="A10" s="55" t="s">
        <v>124</v>
      </c>
      <c r="B10" s="44">
        <v>159.4</v>
      </c>
      <c r="C10" s="44">
        <v>46.3</v>
      </c>
      <c r="D10" s="44">
        <v>37.2</v>
      </c>
      <c r="E10" s="44">
        <v>22.5</v>
      </c>
      <c r="F10" s="44">
        <v>109.8</v>
      </c>
      <c r="G10" s="44">
        <v>221.5</v>
      </c>
      <c r="H10" s="44">
        <v>27.2</v>
      </c>
      <c r="I10" s="44">
        <v>25.5</v>
      </c>
      <c r="J10" s="44">
        <v>37.1</v>
      </c>
      <c r="K10" s="44">
        <v>170.7</v>
      </c>
      <c r="L10" s="44">
        <v>179.7</v>
      </c>
      <c r="M10" s="44">
        <v>151.1</v>
      </c>
      <c r="N10" s="44">
        <v>43.8</v>
      </c>
      <c r="O10" s="45">
        <f t="shared" si="0"/>
        <v>1188</v>
      </c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2.75">
      <c r="A11" s="55" t="s">
        <v>160</v>
      </c>
      <c r="B11" s="44">
        <v>167.7</v>
      </c>
      <c r="C11" s="44">
        <v>41.7</v>
      </c>
      <c r="D11" s="44">
        <v>44.5</v>
      </c>
      <c r="E11" s="44">
        <v>35.2</v>
      </c>
      <c r="F11" s="44">
        <v>90.2</v>
      </c>
      <c r="G11" s="44">
        <v>175</v>
      </c>
      <c r="H11" s="44">
        <v>41.8</v>
      </c>
      <c r="I11" s="44">
        <v>46.3</v>
      </c>
      <c r="J11" s="44">
        <v>67.7</v>
      </c>
      <c r="K11" s="44">
        <v>118.7</v>
      </c>
      <c r="L11" s="44">
        <v>296.4</v>
      </c>
      <c r="M11" s="44">
        <v>137.9</v>
      </c>
      <c r="N11" s="44">
        <v>56.2</v>
      </c>
      <c r="O11" s="45">
        <f t="shared" si="0"/>
        <v>1263.1</v>
      </c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2.75">
      <c r="A12" s="55" t="s">
        <v>171</v>
      </c>
      <c r="B12" s="44">
        <v>187.4</v>
      </c>
      <c r="C12" s="44">
        <v>46.9</v>
      </c>
      <c r="D12" s="44">
        <v>54</v>
      </c>
      <c r="E12" s="44">
        <v>48.1</v>
      </c>
      <c r="F12" s="44">
        <v>92.5</v>
      </c>
      <c r="G12" s="44">
        <v>239.8</v>
      </c>
      <c r="H12" s="44">
        <v>31</v>
      </c>
      <c r="I12" s="44">
        <v>26.5</v>
      </c>
      <c r="J12" s="44">
        <v>58.2</v>
      </c>
      <c r="K12" s="44">
        <v>113.7</v>
      </c>
      <c r="L12" s="44">
        <v>248.3</v>
      </c>
      <c r="M12" s="44">
        <v>154.4</v>
      </c>
      <c r="N12" s="44"/>
      <c r="O12" s="45">
        <f t="shared" si="0"/>
        <v>1300.8000000000002</v>
      </c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2.75">
      <c r="A13" s="55" t="s">
        <v>125</v>
      </c>
      <c r="B13" s="44">
        <v>197.1</v>
      </c>
      <c r="C13" s="44">
        <v>70</v>
      </c>
      <c r="D13" s="44">
        <v>52.4</v>
      </c>
      <c r="E13" s="44">
        <v>60.4</v>
      </c>
      <c r="F13" s="44">
        <v>104.4</v>
      </c>
      <c r="G13" s="44">
        <v>157.8</v>
      </c>
      <c r="H13" s="44">
        <v>76.3</v>
      </c>
      <c r="I13" s="44">
        <v>109.7</v>
      </c>
      <c r="J13" s="44">
        <v>68.9</v>
      </c>
      <c r="K13" s="44">
        <v>128.8</v>
      </c>
      <c r="L13" s="44">
        <v>310</v>
      </c>
      <c r="M13" s="44">
        <v>142</v>
      </c>
      <c r="N13" s="44"/>
      <c r="O13" s="45">
        <f t="shared" si="0"/>
        <v>1477.8</v>
      </c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2.75">
      <c r="A14" s="55" t="s">
        <v>161</v>
      </c>
      <c r="B14" s="44">
        <v>125.2</v>
      </c>
      <c r="C14" s="44">
        <v>40.7</v>
      </c>
      <c r="D14" s="44">
        <v>27.8</v>
      </c>
      <c r="E14" s="44">
        <v>10.2</v>
      </c>
      <c r="F14" s="44">
        <v>63.3</v>
      </c>
      <c r="G14" s="44">
        <v>77.5</v>
      </c>
      <c r="H14" s="44">
        <v>7.8</v>
      </c>
      <c r="I14" s="44">
        <v>7.1</v>
      </c>
      <c r="J14" s="44">
        <v>24.5</v>
      </c>
      <c r="K14" s="44">
        <v>69.5</v>
      </c>
      <c r="L14" s="44">
        <v>112.5</v>
      </c>
      <c r="M14" s="44">
        <v>82.4</v>
      </c>
      <c r="N14" s="44"/>
      <c r="O14" s="45">
        <f t="shared" si="0"/>
        <v>648.5</v>
      </c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2.75">
      <c r="A15" s="55" t="s">
        <v>126</v>
      </c>
      <c r="B15" s="44">
        <v>108.3</v>
      </c>
      <c r="C15" s="44">
        <v>62.7</v>
      </c>
      <c r="D15" s="44">
        <v>41.9</v>
      </c>
      <c r="E15" s="44">
        <v>67.9</v>
      </c>
      <c r="F15" s="44">
        <v>41.2</v>
      </c>
      <c r="G15" s="44">
        <v>62.2</v>
      </c>
      <c r="H15" s="44">
        <v>38.9</v>
      </c>
      <c r="I15" s="44">
        <v>11.7</v>
      </c>
      <c r="J15" s="44">
        <v>20.5</v>
      </c>
      <c r="K15" s="44">
        <v>78.8</v>
      </c>
      <c r="L15" s="44">
        <v>79.6</v>
      </c>
      <c r="M15" s="44">
        <v>70.5</v>
      </c>
      <c r="N15" s="44"/>
      <c r="O15" s="45">
        <f t="shared" si="0"/>
        <v>684.1999999999999</v>
      </c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2.75">
      <c r="A16" s="55" t="s">
        <v>127</v>
      </c>
      <c r="B16" s="44">
        <v>30</v>
      </c>
      <c r="C16" s="44">
        <v>21.3</v>
      </c>
      <c r="D16" s="44">
        <v>12</v>
      </c>
      <c r="E16" s="44">
        <v>24.5</v>
      </c>
      <c r="F16" s="44">
        <v>28</v>
      </c>
      <c r="G16" s="44">
        <v>48.2</v>
      </c>
      <c r="H16" s="44">
        <v>29.8</v>
      </c>
      <c r="I16" s="44">
        <v>0.1</v>
      </c>
      <c r="J16" s="44">
        <v>21.6</v>
      </c>
      <c r="K16" s="44">
        <v>41.6</v>
      </c>
      <c r="L16" s="44">
        <v>29.6</v>
      </c>
      <c r="M16" s="44">
        <v>25.2</v>
      </c>
      <c r="N16" s="44"/>
      <c r="O16" s="45">
        <f t="shared" si="0"/>
        <v>311.90000000000003</v>
      </c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2.75">
      <c r="A17" s="55" t="s">
        <v>162</v>
      </c>
      <c r="B17" s="44">
        <v>61.1</v>
      </c>
      <c r="C17" s="44">
        <v>84</v>
      </c>
      <c r="D17" s="44">
        <v>51.1</v>
      </c>
      <c r="E17" s="44">
        <v>32.5</v>
      </c>
      <c r="F17" s="44">
        <v>43.3</v>
      </c>
      <c r="G17" s="44">
        <v>57.9</v>
      </c>
      <c r="H17" s="44">
        <v>0.1</v>
      </c>
      <c r="I17" s="44">
        <v>0</v>
      </c>
      <c r="J17" s="44">
        <v>38.7</v>
      </c>
      <c r="K17" s="44">
        <v>59.3</v>
      </c>
      <c r="L17" s="44">
        <v>37.9</v>
      </c>
      <c r="M17" s="44">
        <v>93.5</v>
      </c>
      <c r="N17" s="44"/>
      <c r="O17" s="45">
        <f>SUM(B17:M17)</f>
        <v>559.4</v>
      </c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2.75">
      <c r="A18" s="55" t="s">
        <v>128</v>
      </c>
      <c r="B18" s="44">
        <v>75.5</v>
      </c>
      <c r="C18" s="44">
        <v>65.6</v>
      </c>
      <c r="D18" s="44">
        <v>63</v>
      </c>
      <c r="E18" s="44">
        <v>29.3</v>
      </c>
      <c r="F18" s="44">
        <v>39.3</v>
      </c>
      <c r="G18" s="44">
        <v>86.7</v>
      </c>
      <c r="H18" s="44">
        <v>5.5</v>
      </c>
      <c r="I18" s="44">
        <v>0.2</v>
      </c>
      <c r="J18" s="44">
        <v>30</v>
      </c>
      <c r="K18" s="44">
        <v>49.6</v>
      </c>
      <c r="L18" s="44">
        <v>36</v>
      </c>
      <c r="M18" s="44">
        <v>125.4</v>
      </c>
      <c r="N18" s="44"/>
      <c r="O18" s="45">
        <f t="shared" si="0"/>
        <v>606.1</v>
      </c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2.75">
      <c r="A19" s="55" t="s">
        <v>129</v>
      </c>
      <c r="B19" s="44">
        <v>76.7</v>
      </c>
      <c r="C19" s="44">
        <v>85.3</v>
      </c>
      <c r="D19" s="44">
        <v>57.6</v>
      </c>
      <c r="E19" s="44">
        <v>45</v>
      </c>
      <c r="F19" s="44">
        <v>116.6</v>
      </c>
      <c r="G19" s="44">
        <v>66.9</v>
      </c>
      <c r="H19" s="44">
        <v>21.3</v>
      </c>
      <c r="I19" s="44">
        <v>3</v>
      </c>
      <c r="J19" s="44">
        <v>37.8</v>
      </c>
      <c r="K19" s="44">
        <v>48.7</v>
      </c>
      <c r="L19" s="44">
        <v>43.9</v>
      </c>
      <c r="M19" s="44">
        <v>48.7</v>
      </c>
      <c r="N19" s="44"/>
      <c r="O19" s="45">
        <f t="shared" si="0"/>
        <v>651.5000000000001</v>
      </c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2.75">
      <c r="A20" s="55" t="s">
        <v>130</v>
      </c>
      <c r="B20" s="44">
        <v>66.9</v>
      </c>
      <c r="C20" s="44">
        <v>59.1</v>
      </c>
      <c r="D20" s="44">
        <v>52</v>
      </c>
      <c r="E20" s="44">
        <v>60.7</v>
      </c>
      <c r="F20" s="44">
        <v>35.7</v>
      </c>
      <c r="G20" s="44">
        <v>47.5</v>
      </c>
      <c r="H20" s="44">
        <v>9.6</v>
      </c>
      <c r="I20" s="44" t="s">
        <v>188</v>
      </c>
      <c r="J20" s="44">
        <v>14</v>
      </c>
      <c r="K20" s="44">
        <v>46</v>
      </c>
      <c r="L20" s="44">
        <v>33.4</v>
      </c>
      <c r="M20" s="44">
        <v>105.1</v>
      </c>
      <c r="N20" s="44"/>
      <c r="O20" s="45">
        <f t="shared" si="0"/>
        <v>530</v>
      </c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2.75">
      <c r="A21" s="55" t="s">
        <v>131</v>
      </c>
      <c r="B21" s="44">
        <v>58.5</v>
      </c>
      <c r="C21" s="44">
        <v>71.6</v>
      </c>
      <c r="D21" s="44">
        <v>83</v>
      </c>
      <c r="E21" s="44">
        <v>63</v>
      </c>
      <c r="F21" s="44">
        <v>30.4</v>
      </c>
      <c r="G21" s="44">
        <v>40.1</v>
      </c>
      <c r="H21" s="44">
        <v>2.4</v>
      </c>
      <c r="I21" s="44">
        <v>1.6</v>
      </c>
      <c r="J21" s="44">
        <v>24.1</v>
      </c>
      <c r="K21" s="44">
        <v>37</v>
      </c>
      <c r="L21" s="44">
        <v>23.1</v>
      </c>
      <c r="M21" s="44">
        <v>96.1</v>
      </c>
      <c r="N21" s="44"/>
      <c r="O21" s="45">
        <f t="shared" si="0"/>
        <v>530.9000000000001</v>
      </c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2.75">
      <c r="A22" s="55" t="s">
        <v>132</v>
      </c>
      <c r="B22" s="44">
        <v>35.4</v>
      </c>
      <c r="C22" s="44">
        <v>63.9</v>
      </c>
      <c r="D22" s="44">
        <v>48.5</v>
      </c>
      <c r="E22" s="44">
        <v>19.1</v>
      </c>
      <c r="F22" s="44">
        <v>33</v>
      </c>
      <c r="G22" s="44">
        <v>41.7</v>
      </c>
      <c r="H22" s="44">
        <v>4.7</v>
      </c>
      <c r="I22" s="44">
        <v>1.1</v>
      </c>
      <c r="J22" s="44">
        <v>40.8</v>
      </c>
      <c r="K22" s="44">
        <v>25.5</v>
      </c>
      <c r="L22" s="44">
        <v>18.5</v>
      </c>
      <c r="M22" s="44">
        <v>82.5</v>
      </c>
      <c r="N22" s="44"/>
      <c r="O22" s="45">
        <f t="shared" si="0"/>
        <v>414.7</v>
      </c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2.75">
      <c r="A23" s="55" t="s">
        <v>133</v>
      </c>
      <c r="B23" s="44">
        <v>33.6</v>
      </c>
      <c r="C23" s="44">
        <v>45.4</v>
      </c>
      <c r="D23" s="44">
        <v>29.1</v>
      </c>
      <c r="E23" s="44">
        <v>42.2</v>
      </c>
      <c r="F23" s="44">
        <v>29.8</v>
      </c>
      <c r="G23" s="44">
        <v>36.6</v>
      </c>
      <c r="H23" s="44">
        <v>10.7</v>
      </c>
      <c r="I23" s="44">
        <v>22.8</v>
      </c>
      <c r="J23" s="44">
        <v>35.7</v>
      </c>
      <c r="K23" s="44">
        <v>29.9</v>
      </c>
      <c r="L23" s="44">
        <v>25.9</v>
      </c>
      <c r="M23" s="44">
        <v>60.5</v>
      </c>
      <c r="N23" s="44">
        <v>12.5</v>
      </c>
      <c r="O23" s="45">
        <f t="shared" si="0"/>
        <v>402.2</v>
      </c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2.75">
      <c r="A24" s="55" t="s">
        <v>156</v>
      </c>
      <c r="B24" s="44">
        <v>45.6</v>
      </c>
      <c r="C24" s="44">
        <v>34.5</v>
      </c>
      <c r="D24" s="44">
        <v>46.2</v>
      </c>
      <c r="E24" s="44">
        <v>29.4</v>
      </c>
      <c r="F24" s="44">
        <v>29.7</v>
      </c>
      <c r="G24" s="44">
        <v>69</v>
      </c>
      <c r="H24" s="44">
        <v>2.9</v>
      </c>
      <c r="I24" s="44">
        <v>0</v>
      </c>
      <c r="J24" s="44">
        <v>18.7</v>
      </c>
      <c r="K24" s="44">
        <v>35</v>
      </c>
      <c r="L24" s="44">
        <v>21.9</v>
      </c>
      <c r="M24" s="44">
        <v>103.5</v>
      </c>
      <c r="N24" s="44"/>
      <c r="O24" s="45">
        <f t="shared" si="0"/>
        <v>436.3999999999999</v>
      </c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2.75">
      <c r="A25" s="55" t="s">
        <v>134</v>
      </c>
      <c r="B25" s="44">
        <v>49.4</v>
      </c>
      <c r="C25" s="44">
        <v>67.7</v>
      </c>
      <c r="D25" s="44">
        <v>37</v>
      </c>
      <c r="E25" s="44">
        <v>41.5</v>
      </c>
      <c r="F25" s="44">
        <v>54.8</v>
      </c>
      <c r="G25" s="44">
        <v>62.1</v>
      </c>
      <c r="H25" s="44">
        <v>20.2</v>
      </c>
      <c r="I25" s="44">
        <v>27.4</v>
      </c>
      <c r="J25" s="44">
        <v>47.5</v>
      </c>
      <c r="K25" s="44">
        <v>37.8</v>
      </c>
      <c r="L25" s="44">
        <v>41.3</v>
      </c>
      <c r="M25" s="44">
        <v>44.9</v>
      </c>
      <c r="N25" s="44"/>
      <c r="O25" s="45">
        <f t="shared" si="0"/>
        <v>531.6</v>
      </c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2.75">
      <c r="A26" s="55" t="s">
        <v>135</v>
      </c>
      <c r="B26" s="44">
        <v>61</v>
      </c>
      <c r="C26" s="44">
        <v>112.3</v>
      </c>
      <c r="D26" s="44">
        <v>59.7</v>
      </c>
      <c r="E26" s="44">
        <v>47.8</v>
      </c>
      <c r="F26" s="44">
        <v>22.7</v>
      </c>
      <c r="G26" s="44">
        <v>58.6</v>
      </c>
      <c r="H26" s="44">
        <v>15.3</v>
      </c>
      <c r="I26" s="44">
        <v>3.4</v>
      </c>
      <c r="J26" s="44">
        <v>11.8</v>
      </c>
      <c r="K26" s="44">
        <v>58.1</v>
      </c>
      <c r="L26" s="44">
        <v>28.2</v>
      </c>
      <c r="M26" s="44">
        <v>78.4</v>
      </c>
      <c r="N26" s="44"/>
      <c r="O26" s="45">
        <f t="shared" si="0"/>
        <v>557.3000000000001</v>
      </c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2.75">
      <c r="A27" s="55" t="s">
        <v>136</v>
      </c>
      <c r="B27" s="44">
        <v>69.4</v>
      </c>
      <c r="C27" s="44">
        <v>108.5</v>
      </c>
      <c r="D27" s="44">
        <v>68.3</v>
      </c>
      <c r="E27" s="44">
        <v>90.2</v>
      </c>
      <c r="F27" s="44">
        <v>65.6</v>
      </c>
      <c r="G27" s="44">
        <v>57.5</v>
      </c>
      <c r="H27" s="44">
        <v>8.5</v>
      </c>
      <c r="I27" s="44">
        <v>4</v>
      </c>
      <c r="J27" s="44">
        <v>56.4</v>
      </c>
      <c r="K27" s="44">
        <v>54.3</v>
      </c>
      <c r="L27" s="44">
        <v>41.4</v>
      </c>
      <c r="M27" s="44">
        <v>92</v>
      </c>
      <c r="N27" s="44"/>
      <c r="O27" s="45">
        <f t="shared" si="0"/>
        <v>716.0999999999999</v>
      </c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12.75">
      <c r="A28" s="55" t="s">
        <v>28</v>
      </c>
      <c r="B28" s="44">
        <v>65</v>
      </c>
      <c r="C28" s="44">
        <v>85.2</v>
      </c>
      <c r="D28" s="44">
        <v>39.8</v>
      </c>
      <c r="E28" s="44">
        <v>89.9</v>
      </c>
      <c r="F28" s="44">
        <v>66.5</v>
      </c>
      <c r="G28" s="44">
        <v>80.5</v>
      </c>
      <c r="H28" s="44">
        <v>0.9</v>
      </c>
      <c r="I28" s="44">
        <v>85.6</v>
      </c>
      <c r="J28" s="44">
        <v>34.4</v>
      </c>
      <c r="K28" s="44">
        <v>60.1</v>
      </c>
      <c r="L28" s="44">
        <v>43.3</v>
      </c>
      <c r="M28" s="44">
        <v>83.3</v>
      </c>
      <c r="N28" s="44"/>
      <c r="O28" s="45">
        <f t="shared" si="0"/>
        <v>734.4999999999999</v>
      </c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2.75">
      <c r="A29" s="55" t="s">
        <v>137</v>
      </c>
      <c r="B29" s="44">
        <v>58.3</v>
      </c>
      <c r="C29" s="44">
        <v>86.7</v>
      </c>
      <c r="D29" s="44">
        <v>74.5</v>
      </c>
      <c r="E29" s="44">
        <v>58.3</v>
      </c>
      <c r="F29" s="44">
        <v>34</v>
      </c>
      <c r="G29" s="44">
        <v>64.4</v>
      </c>
      <c r="H29" s="44">
        <v>5.5</v>
      </c>
      <c r="I29" s="44">
        <v>3.4</v>
      </c>
      <c r="J29" s="44">
        <v>19.3</v>
      </c>
      <c r="K29" s="44">
        <v>49</v>
      </c>
      <c r="L29" s="44">
        <v>28.2</v>
      </c>
      <c r="M29" s="44">
        <v>61.4</v>
      </c>
      <c r="N29" s="44"/>
      <c r="O29" s="45">
        <f t="shared" si="0"/>
        <v>543</v>
      </c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2.75">
      <c r="A30" s="55" t="s">
        <v>138</v>
      </c>
      <c r="B30" s="44">
        <v>82.8</v>
      </c>
      <c r="C30" s="44">
        <v>65</v>
      </c>
      <c r="D30" s="44">
        <v>54.1</v>
      </c>
      <c r="E30" s="44">
        <v>45.2</v>
      </c>
      <c r="F30" s="44">
        <v>46.2</v>
      </c>
      <c r="G30" s="44">
        <v>38.5</v>
      </c>
      <c r="H30" s="44">
        <v>0.4</v>
      </c>
      <c r="I30" s="44">
        <v>81.5</v>
      </c>
      <c r="J30" s="44">
        <v>62.1</v>
      </c>
      <c r="K30" s="44">
        <v>40</v>
      </c>
      <c r="L30" s="44">
        <v>31.6</v>
      </c>
      <c r="M30" s="44">
        <v>67.6</v>
      </c>
      <c r="N30" s="44"/>
      <c r="O30" s="45">
        <f t="shared" si="0"/>
        <v>615</v>
      </c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2.75">
      <c r="A31" s="55" t="s">
        <v>196</v>
      </c>
      <c r="B31" s="44">
        <v>101.7</v>
      </c>
      <c r="C31" s="44">
        <v>117.4</v>
      </c>
      <c r="D31" s="44">
        <v>46.7</v>
      </c>
      <c r="E31" s="44">
        <v>54.1</v>
      </c>
      <c r="F31" s="44">
        <v>9.5</v>
      </c>
      <c r="G31" s="44">
        <v>45.9</v>
      </c>
      <c r="H31" s="44">
        <v>0.3</v>
      </c>
      <c r="I31" s="44">
        <v>13.7</v>
      </c>
      <c r="J31" s="44">
        <v>70.7</v>
      </c>
      <c r="K31" s="44">
        <v>52.7</v>
      </c>
      <c r="L31" s="44">
        <v>34.3</v>
      </c>
      <c r="M31" s="44">
        <v>162.3</v>
      </c>
      <c r="N31" s="44"/>
      <c r="O31" s="45">
        <f t="shared" si="0"/>
        <v>709.3</v>
      </c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2.75">
      <c r="A32" s="55" t="s">
        <v>140</v>
      </c>
      <c r="B32" s="44">
        <v>106.6</v>
      </c>
      <c r="C32" s="44">
        <v>162.4</v>
      </c>
      <c r="D32" s="44">
        <v>110.4</v>
      </c>
      <c r="E32" s="44">
        <v>42.1</v>
      </c>
      <c r="F32" s="44">
        <v>31.1</v>
      </c>
      <c r="G32" s="44">
        <v>37.8</v>
      </c>
      <c r="H32" s="44" t="s">
        <v>188</v>
      </c>
      <c r="I32" s="44">
        <v>2</v>
      </c>
      <c r="J32" s="44">
        <v>53.2</v>
      </c>
      <c r="K32" s="44">
        <v>69.1</v>
      </c>
      <c r="L32" s="44">
        <v>43.5</v>
      </c>
      <c r="M32" s="44">
        <v>146.5</v>
      </c>
      <c r="N32" s="44"/>
      <c r="O32" s="45">
        <f t="shared" si="0"/>
        <v>804.7</v>
      </c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2.75">
      <c r="A33" s="55" t="s">
        <v>141</v>
      </c>
      <c r="B33" s="44">
        <v>89.9</v>
      </c>
      <c r="C33" s="44">
        <v>166.8</v>
      </c>
      <c r="D33" s="44">
        <v>96</v>
      </c>
      <c r="E33" s="44">
        <v>71.8</v>
      </c>
      <c r="F33" s="44">
        <v>34.7</v>
      </c>
      <c r="G33" s="44">
        <v>29.4</v>
      </c>
      <c r="H33" s="44">
        <v>0.3</v>
      </c>
      <c r="I33" s="44" t="s">
        <v>188</v>
      </c>
      <c r="J33" s="44">
        <v>10.6</v>
      </c>
      <c r="K33" s="44">
        <v>76.9</v>
      </c>
      <c r="L33" s="44">
        <v>72.6</v>
      </c>
      <c r="M33" s="44">
        <v>125.3</v>
      </c>
      <c r="N33" s="44"/>
      <c r="O33" s="45">
        <f t="shared" si="0"/>
        <v>774.3000000000001</v>
      </c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2.75">
      <c r="A34" s="55" t="s">
        <v>197</v>
      </c>
      <c r="B34" s="44">
        <v>159</v>
      </c>
      <c r="C34" s="44">
        <v>187.4</v>
      </c>
      <c r="D34" s="44">
        <v>84.9</v>
      </c>
      <c r="E34" s="44">
        <v>53.7</v>
      </c>
      <c r="F34" s="44">
        <v>6.5</v>
      </c>
      <c r="G34" s="44">
        <v>20.5</v>
      </c>
      <c r="H34" s="44">
        <v>0.7</v>
      </c>
      <c r="I34" s="44">
        <v>4.2</v>
      </c>
      <c r="J34" s="44">
        <v>3.9</v>
      </c>
      <c r="K34" s="44">
        <v>70.5</v>
      </c>
      <c r="L34" s="44">
        <v>113.3</v>
      </c>
      <c r="M34" s="44">
        <v>204</v>
      </c>
      <c r="N34" s="44"/>
      <c r="O34" s="45">
        <f t="shared" si="0"/>
        <v>908.5999999999999</v>
      </c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2.75">
      <c r="A35" s="55" t="s">
        <v>142</v>
      </c>
      <c r="B35" s="44">
        <v>126.9</v>
      </c>
      <c r="C35" s="44">
        <v>216.6</v>
      </c>
      <c r="D35" s="44">
        <v>52.8</v>
      </c>
      <c r="E35" s="44">
        <v>77.8</v>
      </c>
      <c r="F35" s="44">
        <v>15.9</v>
      </c>
      <c r="G35" s="44">
        <v>11</v>
      </c>
      <c r="H35" s="44">
        <v>0</v>
      </c>
      <c r="I35" s="44">
        <v>1.4</v>
      </c>
      <c r="J35" s="44">
        <v>1.4</v>
      </c>
      <c r="K35" s="44">
        <v>69.9</v>
      </c>
      <c r="L35" s="44">
        <v>88.4</v>
      </c>
      <c r="M35" s="44">
        <v>192.3</v>
      </c>
      <c r="N35" s="44"/>
      <c r="O35" s="45">
        <f t="shared" si="0"/>
        <v>854.3999999999999</v>
      </c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2.75">
      <c r="A36" s="55" t="s">
        <v>198</v>
      </c>
      <c r="B36" s="44">
        <v>154.7</v>
      </c>
      <c r="C36" s="44">
        <v>206.6</v>
      </c>
      <c r="D36" s="44">
        <v>86.9</v>
      </c>
      <c r="E36" s="44">
        <v>57.6</v>
      </c>
      <c r="F36" s="44">
        <v>8.9</v>
      </c>
      <c r="G36" s="44">
        <v>21</v>
      </c>
      <c r="H36" s="44" t="s">
        <v>188</v>
      </c>
      <c r="I36" s="44">
        <v>0</v>
      </c>
      <c r="J36" s="44">
        <v>19.8</v>
      </c>
      <c r="K36" s="44">
        <v>52.1</v>
      </c>
      <c r="L36" s="44">
        <v>103.2</v>
      </c>
      <c r="M36" s="44">
        <v>99.4</v>
      </c>
      <c r="N36" s="44"/>
      <c r="O36" s="45">
        <f t="shared" si="0"/>
        <v>810.1999999999999</v>
      </c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2.75">
      <c r="A37" s="55" t="s">
        <v>143</v>
      </c>
      <c r="B37" s="44">
        <v>145.4</v>
      </c>
      <c r="C37" s="44">
        <v>206.6</v>
      </c>
      <c r="D37" s="44">
        <v>104</v>
      </c>
      <c r="E37" s="44">
        <v>46.2</v>
      </c>
      <c r="F37" s="44">
        <v>39</v>
      </c>
      <c r="G37" s="44">
        <v>32.2</v>
      </c>
      <c r="H37" s="44" t="s">
        <v>188</v>
      </c>
      <c r="I37" s="44">
        <v>30.9</v>
      </c>
      <c r="J37" s="44">
        <v>22</v>
      </c>
      <c r="K37" s="44">
        <v>120.2</v>
      </c>
      <c r="L37" s="44">
        <v>83.6</v>
      </c>
      <c r="M37" s="44">
        <v>349.3</v>
      </c>
      <c r="N37" s="44"/>
      <c r="O37" s="45">
        <f t="shared" si="0"/>
        <v>1179.4</v>
      </c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2.75">
      <c r="A38" s="55" t="s">
        <v>144</v>
      </c>
      <c r="B38" s="44">
        <v>103.9</v>
      </c>
      <c r="C38" s="44">
        <v>215.4</v>
      </c>
      <c r="D38" s="44">
        <v>80.7</v>
      </c>
      <c r="E38" s="44">
        <v>27.9</v>
      </c>
      <c r="F38" s="44">
        <v>32.7</v>
      </c>
      <c r="G38" s="44">
        <v>50.9</v>
      </c>
      <c r="H38" s="44">
        <v>0</v>
      </c>
      <c r="I38" s="44">
        <v>18.1</v>
      </c>
      <c r="J38" s="44">
        <v>35.5</v>
      </c>
      <c r="K38" s="44">
        <v>92.3</v>
      </c>
      <c r="L38" s="44">
        <v>106.6</v>
      </c>
      <c r="M38" s="44">
        <v>174.7</v>
      </c>
      <c r="N38" s="44"/>
      <c r="O38" s="45">
        <f t="shared" si="0"/>
        <v>938.6999999999998</v>
      </c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2.75">
      <c r="A39" s="55" t="s">
        <v>145</v>
      </c>
      <c r="B39" s="44">
        <v>99.7</v>
      </c>
      <c r="C39" s="44">
        <v>104.4</v>
      </c>
      <c r="D39" s="44">
        <v>73.5</v>
      </c>
      <c r="E39" s="44">
        <v>21.2</v>
      </c>
      <c r="F39" s="44">
        <v>13.3</v>
      </c>
      <c r="G39" s="44">
        <v>23.1</v>
      </c>
      <c r="H39" s="44">
        <v>0.4</v>
      </c>
      <c r="I39" s="44">
        <v>17.8</v>
      </c>
      <c r="J39" s="44">
        <v>18.1</v>
      </c>
      <c r="K39" s="44">
        <v>33.6</v>
      </c>
      <c r="L39" s="44">
        <v>58.3</v>
      </c>
      <c r="M39" s="44">
        <v>103.8</v>
      </c>
      <c r="N39" s="44"/>
      <c r="O39" s="45">
        <f t="shared" si="0"/>
        <v>567.2</v>
      </c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2.75">
      <c r="A40" s="55" t="s">
        <v>146</v>
      </c>
      <c r="B40" s="44">
        <v>194.3</v>
      </c>
      <c r="C40" s="44">
        <v>234.4</v>
      </c>
      <c r="D40" s="44">
        <v>89.2</v>
      </c>
      <c r="E40" s="44">
        <v>111</v>
      </c>
      <c r="F40" s="44">
        <v>18.3</v>
      </c>
      <c r="G40" s="44">
        <v>3.4</v>
      </c>
      <c r="H40" s="44">
        <v>0.2</v>
      </c>
      <c r="I40" s="44">
        <v>23.9</v>
      </c>
      <c r="J40" s="44">
        <v>14.4</v>
      </c>
      <c r="K40" s="44">
        <v>45.4</v>
      </c>
      <c r="L40" s="44">
        <v>142.8</v>
      </c>
      <c r="M40" s="44">
        <v>329.7</v>
      </c>
      <c r="N40" s="44"/>
      <c r="O40" s="45">
        <f t="shared" si="0"/>
        <v>1207</v>
      </c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2.75">
      <c r="A41" s="55" t="s">
        <v>147</v>
      </c>
      <c r="B41" s="44">
        <v>75.1</v>
      </c>
      <c r="C41" s="44">
        <v>75.1</v>
      </c>
      <c r="D41" s="44">
        <v>60.6</v>
      </c>
      <c r="E41" s="44">
        <v>9.5</v>
      </c>
      <c r="F41" s="44">
        <v>0.4</v>
      </c>
      <c r="G41" s="44">
        <v>0.1</v>
      </c>
      <c r="H41" s="44">
        <v>0.1</v>
      </c>
      <c r="I41" s="44">
        <v>3.4</v>
      </c>
      <c r="J41" s="44">
        <v>1.5</v>
      </c>
      <c r="K41" s="44">
        <v>14.3</v>
      </c>
      <c r="L41" s="44">
        <v>62.9</v>
      </c>
      <c r="M41" s="44">
        <v>57.7</v>
      </c>
      <c r="N41" s="44"/>
      <c r="O41" s="45">
        <f t="shared" si="0"/>
        <v>360.7</v>
      </c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2.75">
      <c r="A42" s="55" t="s">
        <v>38</v>
      </c>
      <c r="B42" s="44">
        <v>64.5</v>
      </c>
      <c r="C42" s="44">
        <v>29.1</v>
      </c>
      <c r="D42" s="44">
        <v>46.8</v>
      </c>
      <c r="E42" s="44">
        <v>17.3</v>
      </c>
      <c r="F42" s="44">
        <v>21.5</v>
      </c>
      <c r="G42" s="44">
        <v>58.7</v>
      </c>
      <c r="H42" s="44">
        <v>2.8</v>
      </c>
      <c r="I42" s="44">
        <v>65.3</v>
      </c>
      <c r="J42" s="44">
        <v>59.8</v>
      </c>
      <c r="K42" s="44">
        <v>25.2</v>
      </c>
      <c r="L42" s="44">
        <v>48.6</v>
      </c>
      <c r="M42" s="44">
        <v>18.6</v>
      </c>
      <c r="N42" s="44"/>
      <c r="O42" s="45">
        <f t="shared" si="0"/>
        <v>458.20000000000005</v>
      </c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2.75">
      <c r="A43" s="55" t="s">
        <v>148</v>
      </c>
      <c r="B43" s="44">
        <v>46.6</v>
      </c>
      <c r="C43" s="44">
        <v>21.6</v>
      </c>
      <c r="D43" s="44">
        <v>37.6</v>
      </c>
      <c r="E43" s="44">
        <v>18.8</v>
      </c>
      <c r="F43" s="44">
        <v>42.8</v>
      </c>
      <c r="G43" s="44">
        <v>43.3</v>
      </c>
      <c r="H43" s="44">
        <v>0</v>
      </c>
      <c r="I43" s="44">
        <v>15.5</v>
      </c>
      <c r="J43" s="44">
        <v>28.8</v>
      </c>
      <c r="K43" s="44">
        <v>19</v>
      </c>
      <c r="L43" s="44">
        <v>37.4</v>
      </c>
      <c r="M43" s="44">
        <v>13.7</v>
      </c>
      <c r="N43" s="44"/>
      <c r="O43" s="45">
        <f t="shared" si="0"/>
        <v>325.09999999999997</v>
      </c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2.75">
      <c r="A44" s="55" t="s">
        <v>40</v>
      </c>
      <c r="B44" s="44">
        <v>58.9</v>
      </c>
      <c r="C44" s="44">
        <v>40</v>
      </c>
      <c r="D44" s="44">
        <v>47.7</v>
      </c>
      <c r="E44" s="44">
        <v>30.3</v>
      </c>
      <c r="F44" s="44">
        <v>55.9</v>
      </c>
      <c r="G44" s="44">
        <v>21.7</v>
      </c>
      <c r="H44" s="44">
        <v>1.7</v>
      </c>
      <c r="I44" s="44">
        <v>21.8</v>
      </c>
      <c r="J44" s="44">
        <v>40.4</v>
      </c>
      <c r="K44" s="44">
        <v>79.2</v>
      </c>
      <c r="L44" s="44">
        <v>18.4</v>
      </c>
      <c r="M44" s="44">
        <v>20.6</v>
      </c>
      <c r="N44" s="44"/>
      <c r="O44" s="45">
        <f t="shared" si="0"/>
        <v>436.6</v>
      </c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2.75">
      <c r="A45" s="55" t="s">
        <v>149</v>
      </c>
      <c r="B45" s="44">
        <v>43.8</v>
      </c>
      <c r="C45" s="44">
        <v>29.6</v>
      </c>
      <c r="D45" s="44">
        <v>34.6</v>
      </c>
      <c r="E45" s="44">
        <v>27</v>
      </c>
      <c r="F45" s="44">
        <v>68.9</v>
      </c>
      <c r="G45" s="44">
        <v>48.3</v>
      </c>
      <c r="H45" s="44" t="s">
        <v>188</v>
      </c>
      <c r="I45" s="44">
        <v>19.2</v>
      </c>
      <c r="J45" s="44">
        <v>5.8</v>
      </c>
      <c r="K45" s="44">
        <v>86.8</v>
      </c>
      <c r="L45" s="44">
        <v>11.3</v>
      </c>
      <c r="M45" s="44">
        <v>13</v>
      </c>
      <c r="N45" s="44"/>
      <c r="O45" s="45">
        <f t="shared" si="0"/>
        <v>388.3</v>
      </c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2.75">
      <c r="A46" s="55" t="s">
        <v>172</v>
      </c>
      <c r="B46" s="44">
        <v>125.7</v>
      </c>
      <c r="C46" s="44">
        <v>46.3</v>
      </c>
      <c r="D46" s="44">
        <v>61.2</v>
      </c>
      <c r="E46" s="44">
        <v>25</v>
      </c>
      <c r="F46" s="44">
        <v>114.5</v>
      </c>
      <c r="G46" s="44">
        <v>5.3</v>
      </c>
      <c r="H46" s="44">
        <v>5.5</v>
      </c>
      <c r="I46" s="44">
        <v>6.5</v>
      </c>
      <c r="J46" s="44">
        <v>53.7</v>
      </c>
      <c r="K46" s="44">
        <v>144.5</v>
      </c>
      <c r="L46" s="44">
        <v>25.3</v>
      </c>
      <c r="M46" s="44">
        <v>40</v>
      </c>
      <c r="N46" s="44"/>
      <c r="O46" s="45">
        <f t="shared" si="0"/>
        <v>653.5</v>
      </c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2.75">
      <c r="A47" s="55" t="s">
        <v>150</v>
      </c>
      <c r="B47" s="44" t="s">
        <v>199</v>
      </c>
      <c r="C47" s="44" t="s">
        <v>200</v>
      </c>
      <c r="D47" s="44">
        <v>53.4</v>
      </c>
      <c r="E47" s="44">
        <v>15.4</v>
      </c>
      <c r="F47" s="44">
        <v>88.4</v>
      </c>
      <c r="G47" s="44">
        <v>24.3</v>
      </c>
      <c r="H47" s="44">
        <v>1.5</v>
      </c>
      <c r="I47" s="44">
        <v>59</v>
      </c>
      <c r="J47" s="44">
        <v>100.7</v>
      </c>
      <c r="K47" s="44">
        <v>55.9</v>
      </c>
      <c r="L47" s="44">
        <v>5.9</v>
      </c>
      <c r="M47" s="44">
        <v>23.9</v>
      </c>
      <c r="N47" s="44"/>
      <c r="O47" s="45">
        <f t="shared" si="0"/>
        <v>428.3999999999999</v>
      </c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2.75">
      <c r="A48" s="55" t="s">
        <v>202</v>
      </c>
      <c r="B48" s="44">
        <v>43.2</v>
      </c>
      <c r="C48" s="44">
        <v>93.8</v>
      </c>
      <c r="D48" s="44">
        <v>39.4</v>
      </c>
      <c r="E48" s="44">
        <v>33.1</v>
      </c>
      <c r="F48" s="44">
        <v>143.3</v>
      </c>
      <c r="G48" s="44">
        <v>48.7</v>
      </c>
      <c r="H48" s="44">
        <v>1.9</v>
      </c>
      <c r="I48" s="44">
        <v>81.2</v>
      </c>
      <c r="J48" s="44">
        <v>89.8</v>
      </c>
      <c r="K48" s="44">
        <v>76</v>
      </c>
      <c r="L48" s="44">
        <v>32.9</v>
      </c>
      <c r="M48" s="44">
        <v>28</v>
      </c>
      <c r="N48" s="44"/>
      <c r="O48" s="45">
        <f t="shared" si="0"/>
        <v>711.3</v>
      </c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2.75">
      <c r="A49" s="55" t="s">
        <v>151</v>
      </c>
      <c r="B49" s="44">
        <v>73.3</v>
      </c>
      <c r="C49" s="44">
        <v>25.7</v>
      </c>
      <c r="D49" s="44">
        <v>34.3</v>
      </c>
      <c r="E49" s="44">
        <v>25.5</v>
      </c>
      <c r="F49" s="44">
        <v>36.8</v>
      </c>
      <c r="G49" s="44">
        <v>91.7</v>
      </c>
      <c r="H49" s="44">
        <v>2.2</v>
      </c>
      <c r="I49" s="44">
        <v>5.1</v>
      </c>
      <c r="J49" s="44">
        <v>23</v>
      </c>
      <c r="K49" s="44">
        <v>38</v>
      </c>
      <c r="L49" s="44">
        <v>12.3</v>
      </c>
      <c r="M49" s="44">
        <v>7.8</v>
      </c>
      <c r="N49" s="44"/>
      <c r="O49" s="45">
        <f t="shared" si="0"/>
        <v>375.70000000000005</v>
      </c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2.75">
      <c r="A50" s="55" t="s">
        <v>152</v>
      </c>
      <c r="B50" s="44">
        <v>66.8</v>
      </c>
      <c r="C50" s="44">
        <v>28.4</v>
      </c>
      <c r="D50" s="44">
        <v>21.7</v>
      </c>
      <c r="E50" s="44">
        <v>26.7</v>
      </c>
      <c r="F50" s="44">
        <v>47</v>
      </c>
      <c r="G50" s="44">
        <v>33.7</v>
      </c>
      <c r="H50" s="44">
        <v>4.9</v>
      </c>
      <c r="I50" s="44">
        <v>31.9</v>
      </c>
      <c r="J50" s="44">
        <v>50.7</v>
      </c>
      <c r="K50" s="44">
        <v>102</v>
      </c>
      <c r="L50" s="44">
        <v>11.2</v>
      </c>
      <c r="M50" s="44">
        <v>8.5</v>
      </c>
      <c r="N50" s="44"/>
      <c r="O50" s="45">
        <f t="shared" si="0"/>
        <v>433.5</v>
      </c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2.75">
      <c r="A51" s="55" t="s">
        <v>153</v>
      </c>
      <c r="B51" s="44">
        <v>36.2</v>
      </c>
      <c r="C51" s="44">
        <v>22.1</v>
      </c>
      <c r="D51" s="44">
        <v>32</v>
      </c>
      <c r="E51" s="44">
        <v>40.4</v>
      </c>
      <c r="F51" s="44">
        <v>15</v>
      </c>
      <c r="G51" s="44">
        <v>21.2</v>
      </c>
      <c r="H51" s="44">
        <v>7.1</v>
      </c>
      <c r="I51" s="44">
        <v>3.3</v>
      </c>
      <c r="J51" s="44">
        <v>17.7</v>
      </c>
      <c r="K51" s="44">
        <v>37.7</v>
      </c>
      <c r="L51" s="44">
        <v>19.5</v>
      </c>
      <c r="M51" s="44">
        <v>14.3</v>
      </c>
      <c r="N51" s="44"/>
      <c r="O51" s="45">
        <f t="shared" si="0"/>
        <v>266.5</v>
      </c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2.75">
      <c r="A52" s="55" t="s">
        <v>154</v>
      </c>
      <c r="B52" s="44">
        <v>46.6</v>
      </c>
      <c r="C52" s="44">
        <v>54.3</v>
      </c>
      <c r="D52" s="44">
        <v>37.8</v>
      </c>
      <c r="E52" s="44">
        <v>33.3</v>
      </c>
      <c r="F52" s="44">
        <v>32.1</v>
      </c>
      <c r="G52" s="44">
        <v>95.1</v>
      </c>
      <c r="H52" s="44">
        <v>18.6</v>
      </c>
      <c r="I52" s="44">
        <v>1.6</v>
      </c>
      <c r="J52" s="44">
        <v>86.8</v>
      </c>
      <c r="K52" s="44">
        <v>66.5</v>
      </c>
      <c r="L52" s="44">
        <v>43.8</v>
      </c>
      <c r="M52" s="44">
        <v>25.5</v>
      </c>
      <c r="N52" s="44"/>
      <c r="O52" s="45">
        <f t="shared" si="0"/>
        <v>542</v>
      </c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2.75">
      <c r="A53" s="55" t="s">
        <v>45</v>
      </c>
      <c r="B53" s="44">
        <v>36</v>
      </c>
      <c r="C53" s="44">
        <v>22</v>
      </c>
      <c r="D53" s="44">
        <v>26.2</v>
      </c>
      <c r="E53" s="44">
        <v>70.5</v>
      </c>
      <c r="F53" s="44">
        <v>85</v>
      </c>
      <c r="G53" s="44">
        <v>92.1</v>
      </c>
      <c r="H53" s="44">
        <v>15.8</v>
      </c>
      <c r="I53" s="44">
        <v>44.7</v>
      </c>
      <c r="J53" s="44">
        <v>34</v>
      </c>
      <c r="K53" s="44">
        <v>58.2</v>
      </c>
      <c r="L53" s="44">
        <v>12.8</v>
      </c>
      <c r="M53" s="44">
        <v>22.8</v>
      </c>
      <c r="N53" s="44"/>
      <c r="O53" s="45">
        <f t="shared" si="0"/>
        <v>520.0999999999999</v>
      </c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2.75">
      <c r="A54" s="55" t="s">
        <v>84</v>
      </c>
      <c r="B54" s="44">
        <v>12.4</v>
      </c>
      <c r="C54" s="44">
        <v>119.8</v>
      </c>
      <c r="D54" s="44">
        <v>1.8</v>
      </c>
      <c r="E54" s="44">
        <v>1.8</v>
      </c>
      <c r="F54" s="44">
        <v>5.6</v>
      </c>
      <c r="G54" s="44" t="s">
        <v>188</v>
      </c>
      <c r="H54" s="44" t="s">
        <v>188</v>
      </c>
      <c r="I54" s="44">
        <v>0.2</v>
      </c>
      <c r="J54" s="44">
        <v>28.6</v>
      </c>
      <c r="K54" s="44">
        <v>17.2</v>
      </c>
      <c r="L54" s="44">
        <v>16.6</v>
      </c>
      <c r="M54" s="44">
        <v>3.4</v>
      </c>
      <c r="N54" s="44"/>
      <c r="O54" s="45">
        <f t="shared" si="0"/>
        <v>207.39999999999998</v>
      </c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2.75">
      <c r="A55" s="55" t="s">
        <v>159</v>
      </c>
      <c r="B55" s="44">
        <v>60.1</v>
      </c>
      <c r="C55" s="44">
        <v>29.8</v>
      </c>
      <c r="D55" s="44">
        <v>0</v>
      </c>
      <c r="E55" s="44">
        <v>0.6</v>
      </c>
      <c r="F55" s="44">
        <v>4.4</v>
      </c>
      <c r="G55" s="44">
        <v>0</v>
      </c>
      <c r="H55" s="44" t="s">
        <v>188</v>
      </c>
      <c r="I55" s="44">
        <v>0</v>
      </c>
      <c r="J55" s="44">
        <v>5.9</v>
      </c>
      <c r="K55" s="44">
        <v>25.3</v>
      </c>
      <c r="L55" s="44">
        <v>37.7</v>
      </c>
      <c r="M55" s="44">
        <v>10.9</v>
      </c>
      <c r="N55" s="44"/>
      <c r="O55" s="45">
        <f t="shared" si="0"/>
        <v>174.70000000000002</v>
      </c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2.75">
      <c r="A56" s="55" t="s">
        <v>155</v>
      </c>
      <c r="B56" s="44">
        <v>374.8</v>
      </c>
      <c r="C56" s="44">
        <v>347.6</v>
      </c>
      <c r="D56" s="44">
        <v>276.3</v>
      </c>
      <c r="E56" s="44">
        <v>42.4</v>
      </c>
      <c r="F56" s="44">
        <v>18.9</v>
      </c>
      <c r="G56" s="44">
        <v>18.5</v>
      </c>
      <c r="H56" s="44">
        <v>1.9</v>
      </c>
      <c r="I56" s="44">
        <v>8.1</v>
      </c>
      <c r="J56" s="44">
        <v>8.7</v>
      </c>
      <c r="K56" s="44">
        <v>79.7</v>
      </c>
      <c r="L56" s="44">
        <v>205.6</v>
      </c>
      <c r="M56" s="44">
        <v>254.9</v>
      </c>
      <c r="N56" s="44"/>
      <c r="O56" s="45">
        <f t="shared" si="0"/>
        <v>1637.4000000000003</v>
      </c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3.5" thickBot="1">
      <c r="A57" s="56" t="s">
        <v>90</v>
      </c>
      <c r="B57" s="47">
        <v>122.9</v>
      </c>
      <c r="C57" s="47">
        <v>60</v>
      </c>
      <c r="D57" s="47">
        <v>92.4</v>
      </c>
      <c r="E57" s="47">
        <v>55</v>
      </c>
      <c r="F57" s="47" t="s">
        <v>188</v>
      </c>
      <c r="G57" s="47">
        <v>1.4</v>
      </c>
      <c r="H57" s="47">
        <v>0.1</v>
      </c>
      <c r="I57" s="47">
        <v>21.6</v>
      </c>
      <c r="J57" s="47">
        <v>3.2</v>
      </c>
      <c r="K57" s="47">
        <v>50.8</v>
      </c>
      <c r="L57" s="47">
        <v>41.5</v>
      </c>
      <c r="M57" s="47">
        <v>33.1</v>
      </c>
      <c r="N57" s="47"/>
      <c r="O57" s="48">
        <f t="shared" si="0"/>
        <v>482.00000000000006</v>
      </c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14" s="23" customFormat="1" ht="12.75">
      <c r="A58" s="109" t="s">
        <v>190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74"/>
    </row>
    <row r="59" spans="1:28" ht="12.75">
      <c r="A59" s="112" t="s">
        <v>201</v>
      </c>
      <c r="B59" s="112"/>
      <c r="C59" s="112"/>
      <c r="D59" s="112"/>
      <c r="E59" s="112"/>
      <c r="F59" s="112"/>
      <c r="G59" s="112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5:28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5:28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5:26" ht="12.75">
      <c r="O62"/>
      <c r="P62"/>
      <c r="Q62"/>
      <c r="R62"/>
      <c r="S62"/>
      <c r="T62"/>
      <c r="U62"/>
      <c r="V62"/>
      <c r="W62"/>
      <c r="X62"/>
      <c r="Y62"/>
      <c r="Z62"/>
    </row>
    <row r="63" spans="15:26" ht="12.75">
      <c r="O63"/>
      <c r="P63"/>
      <c r="Q63"/>
      <c r="R63"/>
      <c r="S63"/>
      <c r="T63"/>
      <c r="U63"/>
      <c r="V63"/>
      <c r="W63"/>
      <c r="X63"/>
      <c r="Y63"/>
      <c r="Z63"/>
    </row>
    <row r="64" spans="15:26" ht="12.75">
      <c r="O64"/>
      <c r="P64"/>
      <c r="Q64"/>
      <c r="R64"/>
      <c r="S64"/>
      <c r="T64"/>
      <c r="U64"/>
      <c r="V64"/>
      <c r="W64"/>
      <c r="X64"/>
      <c r="Y64"/>
      <c r="Z64"/>
    </row>
    <row r="65" spans="15:26" ht="12.75">
      <c r="O65"/>
      <c r="P65"/>
      <c r="Q65"/>
      <c r="R65"/>
      <c r="S65"/>
      <c r="T65"/>
      <c r="U65"/>
      <c r="V65"/>
      <c r="W65"/>
      <c r="X65"/>
      <c r="Y65"/>
      <c r="Z65"/>
    </row>
    <row r="66" spans="15:26" ht="12.75">
      <c r="O66"/>
      <c r="P66"/>
      <c r="Q66"/>
      <c r="R66"/>
      <c r="S66"/>
      <c r="T66"/>
      <c r="U66"/>
      <c r="V66"/>
      <c r="W66"/>
      <c r="X66"/>
      <c r="Y66"/>
      <c r="Z66"/>
    </row>
    <row r="67" spans="15:26" ht="12.75">
      <c r="O67"/>
      <c r="P67"/>
      <c r="Q67"/>
      <c r="R67"/>
      <c r="S67"/>
      <c r="T67"/>
      <c r="U67"/>
      <c r="V67"/>
      <c r="W67"/>
      <c r="X67"/>
      <c r="Y67"/>
      <c r="Z67"/>
    </row>
    <row r="68" spans="15:26" ht="12.75">
      <c r="O68"/>
      <c r="P68"/>
      <c r="Q68"/>
      <c r="R68"/>
      <c r="S68"/>
      <c r="T68"/>
      <c r="U68"/>
      <c r="V68"/>
      <c r="W68"/>
      <c r="X68"/>
      <c r="Y68"/>
      <c r="Z68"/>
    </row>
    <row r="69" spans="15:26" ht="12.75">
      <c r="O69"/>
      <c r="P69"/>
      <c r="Q69"/>
      <c r="R69"/>
      <c r="S69"/>
      <c r="T69"/>
      <c r="U69"/>
      <c r="V69"/>
      <c r="W69"/>
      <c r="X69"/>
      <c r="Y69"/>
      <c r="Z69"/>
    </row>
  </sheetData>
  <mergeCells count="4">
    <mergeCell ref="A59:G59"/>
    <mergeCell ref="A58:M58"/>
    <mergeCell ref="A1:O1"/>
    <mergeCell ref="A3:O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6" r:id="rId1"/>
  <headerFooter alignWithMargins="0">
    <oddFooter>&amp;C&amp;A</oddFooter>
  </headerFooter>
  <ignoredErrors>
    <ignoredError sqref="O10:O11 O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CN64"/>
  <sheetViews>
    <sheetView showGridLines="0" view="pageBreakPreview" zoomScale="60" zoomScaleNormal="75" workbookViewId="0" topLeftCell="A16">
      <selection activeCell="I56" sqref="I56"/>
    </sheetView>
  </sheetViews>
  <sheetFormatPr defaultColWidth="12.57421875" defaultRowHeight="12.75"/>
  <cols>
    <col min="1" max="1" width="47.421875" style="16" bestFit="1" customWidth="1"/>
    <col min="2" max="7" width="12.7109375" style="16" customWidth="1"/>
    <col min="8" max="8" width="14.8515625" style="16" customWidth="1"/>
    <col min="9" max="9" width="31.00390625" style="16" customWidth="1"/>
    <col min="10" max="10" width="14.7109375" style="15" customWidth="1"/>
    <col min="11" max="11" width="8.140625" style="15" customWidth="1"/>
    <col min="12" max="12" width="9.28125" style="15" customWidth="1"/>
    <col min="13" max="13" width="5.421875" style="15" customWidth="1"/>
    <col min="14" max="14" width="8.8515625" style="15" customWidth="1"/>
    <col min="15" max="36" width="19.140625" style="15" customWidth="1"/>
    <col min="37" max="16384" width="19.140625" style="16" customWidth="1"/>
  </cols>
  <sheetData>
    <row r="1" spans="1:11" ht="18" customHeight="1">
      <c r="A1" s="126" t="s">
        <v>166</v>
      </c>
      <c r="B1" s="126"/>
      <c r="C1" s="126"/>
      <c r="D1" s="126"/>
      <c r="E1" s="126"/>
      <c r="F1" s="126"/>
      <c r="G1" s="126"/>
      <c r="H1" s="126"/>
      <c r="I1" s="13"/>
      <c r="J1" s="14"/>
      <c r="K1" s="14"/>
    </row>
    <row r="2" spans="1:9" ht="12.75">
      <c r="A2" s="17"/>
      <c r="B2" s="18"/>
      <c r="C2" s="18"/>
      <c r="D2" s="18"/>
      <c r="E2" s="18"/>
      <c r="F2" s="18"/>
      <c r="G2" s="18"/>
      <c r="H2" s="18"/>
      <c r="I2" s="18"/>
    </row>
    <row r="3" spans="1:9" ht="15">
      <c r="A3" s="127" t="s">
        <v>203</v>
      </c>
      <c r="B3" s="127"/>
      <c r="C3" s="127"/>
      <c r="D3" s="127"/>
      <c r="E3" s="127"/>
      <c r="F3" s="127"/>
      <c r="G3" s="127"/>
      <c r="H3" s="127"/>
      <c r="I3" s="19"/>
    </row>
    <row r="4" spans="1:8" ht="13.5" customHeight="1" thickBot="1">
      <c r="A4" s="61"/>
      <c r="B4" s="62"/>
      <c r="C4" s="61"/>
      <c r="D4" s="61"/>
      <c r="E4" s="61"/>
      <c r="F4" s="61"/>
      <c r="G4" s="61"/>
      <c r="H4" s="61"/>
    </row>
    <row r="5" spans="1:9" ht="12.75">
      <c r="A5" s="120" t="s">
        <v>87</v>
      </c>
      <c r="B5" s="123" t="s">
        <v>105</v>
      </c>
      <c r="C5" s="124"/>
      <c r="D5" s="125"/>
      <c r="E5" s="123">
        <v>2010</v>
      </c>
      <c r="F5" s="124"/>
      <c r="G5" s="124"/>
      <c r="H5" s="124"/>
      <c r="I5" s="15"/>
    </row>
    <row r="6" spans="1:9" ht="12.75">
      <c r="A6" s="121"/>
      <c r="B6" s="114" t="s">
        <v>173</v>
      </c>
      <c r="C6" s="114" t="s">
        <v>174</v>
      </c>
      <c r="D6" s="114" t="s">
        <v>47</v>
      </c>
      <c r="E6" s="114" t="s">
        <v>173</v>
      </c>
      <c r="F6" s="114" t="s">
        <v>174</v>
      </c>
      <c r="G6" s="114" t="s">
        <v>47</v>
      </c>
      <c r="H6" s="117" t="s">
        <v>175</v>
      </c>
      <c r="I6" s="15"/>
    </row>
    <row r="7" spans="1:9" ht="12.75">
      <c r="A7" s="121"/>
      <c r="B7" s="115"/>
      <c r="C7" s="115"/>
      <c r="D7" s="115"/>
      <c r="E7" s="115"/>
      <c r="F7" s="115"/>
      <c r="G7" s="115"/>
      <c r="H7" s="118"/>
      <c r="I7" s="15"/>
    </row>
    <row r="8" spans="1:92" ht="13.5" thickBot="1">
      <c r="A8" s="122"/>
      <c r="B8" s="116"/>
      <c r="C8" s="116"/>
      <c r="D8" s="116"/>
      <c r="E8" s="116"/>
      <c r="F8" s="116"/>
      <c r="G8" s="116"/>
      <c r="H8" s="119"/>
      <c r="I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20"/>
      <c r="CL8" s="20"/>
      <c r="CM8" s="20"/>
      <c r="CN8" s="21"/>
    </row>
    <row r="9" spans="1:92" ht="12.75">
      <c r="A9" s="54" t="s">
        <v>12</v>
      </c>
      <c r="B9" s="63">
        <v>35.2</v>
      </c>
      <c r="C9" s="63">
        <v>-0.8</v>
      </c>
      <c r="D9" s="63">
        <v>14.4</v>
      </c>
      <c r="E9" s="63">
        <v>30.8</v>
      </c>
      <c r="F9" s="63">
        <v>0.3</v>
      </c>
      <c r="G9" s="63">
        <v>14.9</v>
      </c>
      <c r="H9" s="42">
        <v>0</v>
      </c>
      <c r="I9" s="15"/>
      <c r="CJ9" s="15"/>
      <c r="CK9" s="20"/>
      <c r="CL9" s="20"/>
      <c r="CM9" s="20"/>
      <c r="CN9" s="20"/>
    </row>
    <row r="10" spans="1:9" ht="12.75">
      <c r="A10" s="55" t="s">
        <v>121</v>
      </c>
      <c r="B10" s="64">
        <v>38.6</v>
      </c>
      <c r="C10" s="64">
        <v>-4</v>
      </c>
      <c r="D10" s="64">
        <v>13.6</v>
      </c>
      <c r="E10" s="64">
        <v>35.6</v>
      </c>
      <c r="F10" s="64">
        <v>-1.3</v>
      </c>
      <c r="G10" s="64">
        <v>14.7</v>
      </c>
      <c r="H10" s="45">
        <v>5</v>
      </c>
      <c r="I10" s="15"/>
    </row>
    <row r="11" spans="1:9" ht="12.75">
      <c r="A11" s="55" t="s">
        <v>122</v>
      </c>
      <c r="B11" s="64">
        <v>41.2</v>
      </c>
      <c r="C11" s="64">
        <v>-13.2</v>
      </c>
      <c r="D11" s="64">
        <v>11.5</v>
      </c>
      <c r="E11" s="64">
        <v>35.8</v>
      </c>
      <c r="F11" s="64">
        <v>-9.2</v>
      </c>
      <c r="G11" s="64">
        <v>12</v>
      </c>
      <c r="H11" s="45">
        <v>61</v>
      </c>
      <c r="I11" s="15"/>
    </row>
    <row r="12" spans="1:9" ht="12.75">
      <c r="A12" s="55" t="s">
        <v>123</v>
      </c>
      <c r="B12" s="64">
        <v>42.6</v>
      </c>
      <c r="C12" s="64">
        <v>-7</v>
      </c>
      <c r="D12" s="64">
        <v>14.5</v>
      </c>
      <c r="E12" s="64">
        <v>40.1</v>
      </c>
      <c r="F12" s="64">
        <v>-4.3</v>
      </c>
      <c r="G12" s="64">
        <v>15.3</v>
      </c>
      <c r="H12" s="45">
        <v>37</v>
      </c>
      <c r="I12" s="15"/>
    </row>
    <row r="13" spans="1:9" ht="12.75">
      <c r="A13" s="55" t="s">
        <v>124</v>
      </c>
      <c r="B13" s="64">
        <v>36.4</v>
      </c>
      <c r="C13" s="64">
        <v>-4.8</v>
      </c>
      <c r="D13" s="64">
        <v>13.8</v>
      </c>
      <c r="E13" s="64">
        <v>31.5</v>
      </c>
      <c r="F13" s="64">
        <v>-4</v>
      </c>
      <c r="G13" s="64">
        <v>12.9</v>
      </c>
      <c r="H13" s="45">
        <v>16</v>
      </c>
      <c r="I13" s="15"/>
    </row>
    <row r="14" spans="1:9" ht="12.75">
      <c r="A14" s="55" t="s">
        <v>158</v>
      </c>
      <c r="B14" s="64">
        <v>37.6</v>
      </c>
      <c r="C14" s="64">
        <v>-4</v>
      </c>
      <c r="D14" s="64">
        <v>14.1</v>
      </c>
      <c r="E14" s="64">
        <v>30.4</v>
      </c>
      <c r="F14" s="64">
        <v>-1.3</v>
      </c>
      <c r="G14" s="64">
        <v>14.6</v>
      </c>
      <c r="H14" s="45">
        <v>5</v>
      </c>
      <c r="I14" s="15"/>
    </row>
    <row r="15" spans="1:9" ht="12.75">
      <c r="A15" s="55" t="s">
        <v>171</v>
      </c>
      <c r="B15" s="64">
        <v>41.7</v>
      </c>
      <c r="C15" s="64">
        <v>-6.6</v>
      </c>
      <c r="D15" s="64">
        <v>14.3</v>
      </c>
      <c r="E15" s="64">
        <v>35.1</v>
      </c>
      <c r="F15" s="64">
        <v>-3</v>
      </c>
      <c r="G15" s="64">
        <v>14.6</v>
      </c>
      <c r="H15" s="45">
        <v>8</v>
      </c>
      <c r="I15" s="15"/>
    </row>
    <row r="16" spans="1:9" ht="12.75">
      <c r="A16" s="55" t="s">
        <v>125</v>
      </c>
      <c r="B16" s="64">
        <v>38</v>
      </c>
      <c r="C16" s="64">
        <v>-10</v>
      </c>
      <c r="D16" s="64">
        <v>13.2</v>
      </c>
      <c r="E16" s="64">
        <v>33.6</v>
      </c>
      <c r="F16" s="64">
        <v>-3.7</v>
      </c>
      <c r="G16" s="64">
        <v>13</v>
      </c>
      <c r="H16" s="45">
        <v>21</v>
      </c>
      <c r="I16" s="15"/>
    </row>
    <row r="17" spans="1:9" ht="12.75">
      <c r="A17" s="55" t="s">
        <v>161</v>
      </c>
      <c r="B17" s="64">
        <v>38.7</v>
      </c>
      <c r="C17" s="64">
        <v>-17.8</v>
      </c>
      <c r="D17" s="64">
        <v>11.5</v>
      </c>
      <c r="E17" s="64">
        <v>36.5</v>
      </c>
      <c r="F17" s="64">
        <v>-12.4</v>
      </c>
      <c r="G17" s="64">
        <v>11</v>
      </c>
      <c r="H17" s="45">
        <v>63</v>
      </c>
      <c r="I17" s="15"/>
    </row>
    <row r="18" spans="1:9" ht="12.75">
      <c r="A18" s="55" t="s">
        <v>126</v>
      </c>
      <c r="B18" s="64">
        <v>41.2</v>
      </c>
      <c r="C18" s="64" t="s">
        <v>92</v>
      </c>
      <c r="D18" s="64">
        <v>12.5</v>
      </c>
      <c r="E18" s="64">
        <v>39.4</v>
      </c>
      <c r="F18" s="64">
        <v>-6.2</v>
      </c>
      <c r="G18" s="64">
        <v>12.6</v>
      </c>
      <c r="H18" s="45">
        <v>54</v>
      </c>
      <c r="I18" s="15"/>
    </row>
    <row r="19" spans="1:9" ht="12.75">
      <c r="A19" s="55" t="s">
        <v>127</v>
      </c>
      <c r="B19" s="64">
        <v>42.8</v>
      </c>
      <c r="C19" s="64">
        <v>-9.2</v>
      </c>
      <c r="D19" s="64">
        <v>13.5</v>
      </c>
      <c r="E19" s="64">
        <v>38.9</v>
      </c>
      <c r="F19" s="64">
        <v>-6.5</v>
      </c>
      <c r="G19" s="64">
        <v>13.4</v>
      </c>
      <c r="H19" s="45">
        <v>44</v>
      </c>
      <c r="I19" s="15"/>
    </row>
    <row r="20" spans="1:9" ht="12.75">
      <c r="A20" s="55" t="s">
        <v>162</v>
      </c>
      <c r="B20" s="64">
        <v>39.6</v>
      </c>
      <c r="C20" s="64">
        <v>-10.4</v>
      </c>
      <c r="D20" s="64">
        <v>12.6</v>
      </c>
      <c r="E20" s="64">
        <v>34</v>
      </c>
      <c r="F20" s="64">
        <v>-10</v>
      </c>
      <c r="G20" s="64">
        <v>10.6</v>
      </c>
      <c r="H20" s="45">
        <v>86</v>
      </c>
      <c r="I20" s="15"/>
    </row>
    <row r="21" spans="1:9" ht="12.75">
      <c r="A21" s="55" t="s">
        <v>128</v>
      </c>
      <c r="B21" s="64">
        <v>38</v>
      </c>
      <c r="C21" s="64">
        <v>-22</v>
      </c>
      <c r="D21" s="64">
        <v>10.1</v>
      </c>
      <c r="E21" s="64">
        <v>34.5</v>
      </c>
      <c r="F21" s="64">
        <v>-16</v>
      </c>
      <c r="G21" s="64">
        <v>10</v>
      </c>
      <c r="H21" s="45">
        <v>82</v>
      </c>
      <c r="I21" s="15"/>
    </row>
    <row r="22" spans="1:9" ht="12.75">
      <c r="A22" s="55" t="s">
        <v>129</v>
      </c>
      <c r="B22" s="64">
        <v>37.6</v>
      </c>
      <c r="C22" s="64">
        <v>-14</v>
      </c>
      <c r="D22" s="64">
        <v>10.6</v>
      </c>
      <c r="E22" s="64">
        <v>36</v>
      </c>
      <c r="F22" s="64">
        <v>-10.8</v>
      </c>
      <c r="G22" s="64">
        <v>10.4</v>
      </c>
      <c r="H22" s="45">
        <v>95</v>
      </c>
      <c r="I22" s="15"/>
    </row>
    <row r="23" spans="1:9" ht="12.75">
      <c r="A23" s="55" t="s">
        <v>130</v>
      </c>
      <c r="B23" s="64">
        <v>40.2</v>
      </c>
      <c r="C23" s="64">
        <v>-11.5</v>
      </c>
      <c r="D23" s="64">
        <v>12.3</v>
      </c>
      <c r="E23" s="64">
        <v>37.6</v>
      </c>
      <c r="F23" s="64">
        <v>-7.8</v>
      </c>
      <c r="G23" s="64">
        <v>12.6</v>
      </c>
      <c r="H23" s="45">
        <v>54</v>
      </c>
      <c r="I23" s="15"/>
    </row>
    <row r="24" spans="1:9" ht="12.75">
      <c r="A24" s="55" t="s">
        <v>131</v>
      </c>
      <c r="B24" s="64">
        <v>41</v>
      </c>
      <c r="C24" s="64">
        <v>-13.4</v>
      </c>
      <c r="D24" s="64">
        <v>12.7</v>
      </c>
      <c r="E24" s="64">
        <v>37.2</v>
      </c>
      <c r="F24" s="64">
        <v>-7</v>
      </c>
      <c r="G24" s="64">
        <v>13</v>
      </c>
      <c r="H24" s="45">
        <v>51</v>
      </c>
      <c r="I24" s="15"/>
    </row>
    <row r="25" spans="1:9" ht="12.75">
      <c r="A25" s="55" t="s">
        <v>132</v>
      </c>
      <c r="B25" s="64">
        <v>39.4</v>
      </c>
      <c r="C25" s="64">
        <v>-13</v>
      </c>
      <c r="D25" s="64">
        <v>11.7</v>
      </c>
      <c r="E25" s="64">
        <v>37.6</v>
      </c>
      <c r="F25" s="64">
        <v>-8.8</v>
      </c>
      <c r="G25" s="64">
        <v>12.2</v>
      </c>
      <c r="H25" s="45">
        <v>77</v>
      </c>
      <c r="I25" s="15"/>
    </row>
    <row r="26" spans="1:9" ht="12.75">
      <c r="A26" s="55" t="s">
        <v>133</v>
      </c>
      <c r="B26" s="64">
        <v>37.6</v>
      </c>
      <c r="C26" s="64">
        <v>-16</v>
      </c>
      <c r="D26" s="64">
        <v>10.4</v>
      </c>
      <c r="E26" s="64">
        <v>34.6</v>
      </c>
      <c r="F26" s="64">
        <v>-10.4</v>
      </c>
      <c r="G26" s="64">
        <v>11.3</v>
      </c>
      <c r="H26" s="45">
        <v>73</v>
      </c>
      <c r="I26" s="15"/>
    </row>
    <row r="27" spans="1:9" ht="12.75">
      <c r="A27" s="55" t="s">
        <v>156</v>
      </c>
      <c r="B27" s="64" t="s">
        <v>99</v>
      </c>
      <c r="C27" s="64" t="s">
        <v>99</v>
      </c>
      <c r="D27" s="64" t="s">
        <v>99</v>
      </c>
      <c r="E27" s="64">
        <v>35.4</v>
      </c>
      <c r="F27" s="64">
        <v>-9</v>
      </c>
      <c r="G27" s="64">
        <v>10.4</v>
      </c>
      <c r="H27" s="45">
        <v>78</v>
      </c>
      <c r="I27" s="15"/>
    </row>
    <row r="28" spans="1:9" ht="12.75">
      <c r="A28" s="55" t="s">
        <v>134</v>
      </c>
      <c r="B28" s="64">
        <v>38.6</v>
      </c>
      <c r="C28" s="64">
        <v>-15.2</v>
      </c>
      <c r="D28" s="64">
        <v>11.9</v>
      </c>
      <c r="E28" s="64">
        <v>37</v>
      </c>
      <c r="F28" s="64">
        <v>-8.8</v>
      </c>
      <c r="G28" s="64">
        <v>12.2</v>
      </c>
      <c r="H28" s="45">
        <v>62</v>
      </c>
      <c r="I28" s="15"/>
    </row>
    <row r="29" spans="1:9" ht="12.75">
      <c r="A29" s="55" t="s">
        <v>135</v>
      </c>
      <c r="B29" s="64">
        <v>40.6</v>
      </c>
      <c r="C29" s="64">
        <v>-8.6</v>
      </c>
      <c r="D29" s="64">
        <v>14.4</v>
      </c>
      <c r="E29" s="64">
        <v>37.4</v>
      </c>
      <c r="F29" s="64">
        <v>-3.8</v>
      </c>
      <c r="G29" s="64">
        <v>14.7</v>
      </c>
      <c r="H29" s="45">
        <v>27</v>
      </c>
      <c r="I29" s="15"/>
    </row>
    <row r="30" spans="1:9" ht="12.75">
      <c r="A30" s="55" t="s">
        <v>136</v>
      </c>
      <c r="B30" s="64">
        <v>40.2</v>
      </c>
      <c r="C30" s="64" t="s">
        <v>95</v>
      </c>
      <c r="D30" s="64">
        <v>13.5</v>
      </c>
      <c r="E30" s="64">
        <v>37.4</v>
      </c>
      <c r="F30" s="64">
        <v>-8</v>
      </c>
      <c r="G30" s="64">
        <v>12.8</v>
      </c>
      <c r="H30" s="45">
        <v>80</v>
      </c>
      <c r="I30" s="15"/>
    </row>
    <row r="31" spans="1:9" ht="12.75">
      <c r="A31" s="55" t="s">
        <v>28</v>
      </c>
      <c r="B31" s="64">
        <v>39.6</v>
      </c>
      <c r="C31" s="64" t="s">
        <v>96</v>
      </c>
      <c r="D31" s="64">
        <v>12.5</v>
      </c>
      <c r="E31" s="64">
        <v>36.6</v>
      </c>
      <c r="F31" s="64">
        <v>-8.6</v>
      </c>
      <c r="G31" s="64">
        <v>13.1</v>
      </c>
      <c r="H31" s="45">
        <v>50</v>
      </c>
      <c r="I31" s="15"/>
    </row>
    <row r="32" spans="1:9" ht="12.75">
      <c r="A32" s="55" t="s">
        <v>137</v>
      </c>
      <c r="B32" s="64">
        <v>42.4</v>
      </c>
      <c r="C32" s="64">
        <v>-9</v>
      </c>
      <c r="D32" s="64">
        <v>15.3</v>
      </c>
      <c r="E32" s="64">
        <v>39.9</v>
      </c>
      <c r="F32" s="64">
        <v>-5.7</v>
      </c>
      <c r="G32" s="64">
        <v>15.7</v>
      </c>
      <c r="H32" s="45">
        <v>30</v>
      </c>
      <c r="I32" s="15"/>
    </row>
    <row r="33" spans="1:9" ht="12.75">
      <c r="A33" s="55" t="s">
        <v>138</v>
      </c>
      <c r="B33" s="64">
        <v>42.6</v>
      </c>
      <c r="C33" s="64" t="s">
        <v>97</v>
      </c>
      <c r="D33" s="64">
        <v>13.6</v>
      </c>
      <c r="E33" s="64">
        <v>38.2</v>
      </c>
      <c r="F33" s="64">
        <v>-9.4</v>
      </c>
      <c r="G33" s="64">
        <v>14.2</v>
      </c>
      <c r="H33" s="45">
        <v>37</v>
      </c>
      <c r="I33" s="15"/>
    </row>
    <row r="34" spans="1:9" ht="12.75">
      <c r="A34" s="55" t="s">
        <v>139</v>
      </c>
      <c r="B34" s="64">
        <v>43.4</v>
      </c>
      <c r="C34" s="64">
        <v>-13.8</v>
      </c>
      <c r="D34" s="64">
        <v>14.7</v>
      </c>
      <c r="E34" s="64">
        <v>40.2</v>
      </c>
      <c r="F34" s="64">
        <v>-5.6</v>
      </c>
      <c r="G34" s="64">
        <v>15.7</v>
      </c>
      <c r="H34" s="45">
        <v>28</v>
      </c>
      <c r="I34" s="15"/>
    </row>
    <row r="35" spans="1:9" ht="12.75">
      <c r="A35" s="55" t="s">
        <v>140</v>
      </c>
      <c r="B35" s="64">
        <v>42</v>
      </c>
      <c r="C35" s="64" t="s">
        <v>94</v>
      </c>
      <c r="D35" s="64">
        <v>16.1</v>
      </c>
      <c r="E35" s="64">
        <v>40.1</v>
      </c>
      <c r="F35" s="64">
        <v>-3.4</v>
      </c>
      <c r="G35" s="64">
        <v>16.4</v>
      </c>
      <c r="H35" s="45">
        <v>16</v>
      </c>
      <c r="I35" s="15"/>
    </row>
    <row r="36" spans="1:9" ht="12.75">
      <c r="A36" s="55" t="s">
        <v>141</v>
      </c>
      <c r="B36" s="64">
        <v>44.4</v>
      </c>
      <c r="C36" s="64">
        <v>-6.6</v>
      </c>
      <c r="D36" s="64">
        <v>16.6</v>
      </c>
      <c r="E36" s="64">
        <v>41.9</v>
      </c>
      <c r="F36" s="64">
        <v>-3.4</v>
      </c>
      <c r="G36" s="64">
        <v>17.3</v>
      </c>
      <c r="H36" s="45">
        <v>10</v>
      </c>
      <c r="I36" s="15"/>
    </row>
    <row r="37" spans="1:9" ht="12.75">
      <c r="A37" s="55" t="s">
        <v>197</v>
      </c>
      <c r="B37" s="64">
        <v>46.6</v>
      </c>
      <c r="C37" s="64">
        <v>-4.8</v>
      </c>
      <c r="D37" s="64">
        <v>18.6</v>
      </c>
      <c r="E37" s="64">
        <v>42.5</v>
      </c>
      <c r="F37" s="64">
        <v>1.3</v>
      </c>
      <c r="G37" s="64">
        <v>19.9</v>
      </c>
      <c r="H37" s="45">
        <v>0</v>
      </c>
      <c r="I37" s="15"/>
    </row>
    <row r="38" spans="1:9" ht="12.75">
      <c r="A38" s="55" t="s">
        <v>142</v>
      </c>
      <c r="B38" s="64">
        <v>43</v>
      </c>
      <c r="C38" s="64">
        <v>-2.6</v>
      </c>
      <c r="D38" s="64">
        <v>18.1</v>
      </c>
      <c r="E38" s="64">
        <v>40.2</v>
      </c>
      <c r="F38" s="64">
        <v>0.6</v>
      </c>
      <c r="G38" s="64">
        <v>18.5</v>
      </c>
      <c r="H38" s="45">
        <v>0</v>
      </c>
      <c r="I38" s="15"/>
    </row>
    <row r="39" spans="1:9" ht="12.75">
      <c r="A39" s="55" t="s">
        <v>198</v>
      </c>
      <c r="B39" s="64">
        <v>44.7</v>
      </c>
      <c r="C39" s="64">
        <v>-5.4</v>
      </c>
      <c r="D39" s="64">
        <v>17.7</v>
      </c>
      <c r="E39" s="64">
        <v>36.9</v>
      </c>
      <c r="F39" s="64">
        <v>1</v>
      </c>
      <c r="G39" s="64">
        <v>15.2</v>
      </c>
      <c r="H39" s="45">
        <v>0</v>
      </c>
      <c r="I39" s="15"/>
    </row>
    <row r="40" spans="1:9" ht="12.75">
      <c r="A40" s="55" t="s">
        <v>143</v>
      </c>
      <c r="B40" s="64">
        <v>46.6</v>
      </c>
      <c r="C40" s="64">
        <v>-7.8</v>
      </c>
      <c r="D40" s="64">
        <v>17.6</v>
      </c>
      <c r="E40" s="64">
        <v>41.9</v>
      </c>
      <c r="F40" s="64">
        <v>-0.8</v>
      </c>
      <c r="G40" s="64">
        <v>18.3</v>
      </c>
      <c r="H40" s="45">
        <v>2</v>
      </c>
      <c r="I40" s="15"/>
    </row>
    <row r="41" spans="1:9" ht="12.75">
      <c r="A41" s="55" t="s">
        <v>144</v>
      </c>
      <c r="B41" s="64">
        <v>43.5</v>
      </c>
      <c r="C41" s="64" t="s">
        <v>94</v>
      </c>
      <c r="D41" s="64">
        <v>16.9</v>
      </c>
      <c r="E41" s="64">
        <v>39.8</v>
      </c>
      <c r="F41" s="64">
        <v>-1.9</v>
      </c>
      <c r="G41" s="64">
        <v>17</v>
      </c>
      <c r="H41" s="45">
        <v>10</v>
      </c>
      <c r="I41" s="15"/>
    </row>
    <row r="42" spans="1:9" ht="12.75">
      <c r="A42" s="55" t="s">
        <v>145</v>
      </c>
      <c r="B42" s="64">
        <v>42.6</v>
      </c>
      <c r="C42" s="64">
        <v>-14.2</v>
      </c>
      <c r="D42" s="64">
        <v>15.1</v>
      </c>
      <c r="E42" s="64">
        <v>40.5</v>
      </c>
      <c r="F42" s="64">
        <v>-4.1</v>
      </c>
      <c r="G42" s="64">
        <v>15.9</v>
      </c>
      <c r="H42" s="45">
        <v>24</v>
      </c>
      <c r="I42" s="15"/>
    </row>
    <row r="43" spans="1:9" ht="12.75">
      <c r="A43" s="55" t="s">
        <v>146</v>
      </c>
      <c r="B43" s="64">
        <v>44.2</v>
      </c>
      <c r="C43" s="64" t="s">
        <v>98</v>
      </c>
      <c r="D43" s="64">
        <v>18</v>
      </c>
      <c r="E43" s="64">
        <v>39.8</v>
      </c>
      <c r="F43" s="64">
        <v>2</v>
      </c>
      <c r="G43" s="64">
        <v>18.9</v>
      </c>
      <c r="H43" s="45">
        <v>0</v>
      </c>
      <c r="I43" s="15"/>
    </row>
    <row r="44" spans="1:9" ht="12.75">
      <c r="A44" s="55" t="s">
        <v>147</v>
      </c>
      <c r="B44" s="64">
        <v>41.2</v>
      </c>
      <c r="C44" s="64">
        <v>0.4</v>
      </c>
      <c r="D44" s="64">
        <v>18.5</v>
      </c>
      <c r="E44" s="64">
        <v>40.3</v>
      </c>
      <c r="F44" s="64">
        <v>2.9</v>
      </c>
      <c r="G44" s="64">
        <v>19.1</v>
      </c>
      <c r="H44" s="45">
        <v>0</v>
      </c>
      <c r="I44" s="15"/>
    </row>
    <row r="45" spans="1:9" ht="12.75">
      <c r="A45" s="55" t="s">
        <v>38</v>
      </c>
      <c r="B45" s="64">
        <v>46.1</v>
      </c>
      <c r="C45" s="64">
        <v>-5</v>
      </c>
      <c r="D45" s="64">
        <v>17.8</v>
      </c>
      <c r="E45" s="64">
        <v>42.5</v>
      </c>
      <c r="F45" s="64">
        <v>-2.7</v>
      </c>
      <c r="G45" s="64">
        <v>18.4</v>
      </c>
      <c r="H45" s="45">
        <v>6</v>
      </c>
      <c r="I45" s="15"/>
    </row>
    <row r="46" spans="1:9" ht="12.75">
      <c r="A46" s="55" t="s">
        <v>148</v>
      </c>
      <c r="B46" s="64">
        <v>41.4</v>
      </c>
      <c r="C46" s="64">
        <v>-2.6</v>
      </c>
      <c r="D46" s="64">
        <v>17.8</v>
      </c>
      <c r="E46" s="64">
        <v>40.4</v>
      </c>
      <c r="F46" s="64">
        <v>-2</v>
      </c>
      <c r="G46" s="64">
        <v>18</v>
      </c>
      <c r="H46" s="45">
        <v>2</v>
      </c>
      <c r="I46" s="15"/>
    </row>
    <row r="47" spans="1:9" ht="12.75">
      <c r="A47" s="55" t="s">
        <v>40</v>
      </c>
      <c r="B47" s="64">
        <v>43.4</v>
      </c>
      <c r="C47" s="64" t="s">
        <v>93</v>
      </c>
      <c r="D47" s="64">
        <v>17.2</v>
      </c>
      <c r="E47" s="64">
        <v>43</v>
      </c>
      <c r="F47" s="64">
        <v>0.5</v>
      </c>
      <c r="G47" s="64">
        <v>17.9</v>
      </c>
      <c r="H47" s="45">
        <v>0</v>
      </c>
      <c r="I47" s="15"/>
    </row>
    <row r="48" spans="1:9" ht="12.75">
      <c r="A48" s="55" t="s">
        <v>149</v>
      </c>
      <c r="B48" s="64">
        <v>38.8</v>
      </c>
      <c r="C48" s="64">
        <v>-4.4</v>
      </c>
      <c r="D48" s="64">
        <v>17</v>
      </c>
      <c r="E48" s="64">
        <v>35</v>
      </c>
      <c r="F48" s="64">
        <v>0.4</v>
      </c>
      <c r="G48" s="64">
        <v>12.2</v>
      </c>
      <c r="H48" s="45">
        <v>0</v>
      </c>
      <c r="I48" s="15"/>
    </row>
    <row r="49" spans="1:9" ht="12.75">
      <c r="A49" s="55" t="s">
        <v>172</v>
      </c>
      <c r="B49" s="64">
        <v>40.6</v>
      </c>
      <c r="C49" s="64">
        <v>-6</v>
      </c>
      <c r="D49" s="64">
        <v>16</v>
      </c>
      <c r="E49" s="64">
        <v>33</v>
      </c>
      <c r="F49" s="64">
        <v>2.6</v>
      </c>
      <c r="G49" s="64">
        <v>17.6</v>
      </c>
      <c r="H49" s="45">
        <v>0</v>
      </c>
      <c r="I49" s="15"/>
    </row>
    <row r="50" spans="1:9" ht="12.75">
      <c r="A50" s="55" t="s">
        <v>150</v>
      </c>
      <c r="B50" s="64">
        <v>34.2</v>
      </c>
      <c r="C50" s="64">
        <v>-7.2</v>
      </c>
      <c r="D50" s="64">
        <v>15.5</v>
      </c>
      <c r="E50" s="64">
        <v>37.4</v>
      </c>
      <c r="F50" s="64">
        <v>-2</v>
      </c>
      <c r="G50" s="64">
        <v>15.8</v>
      </c>
      <c r="H50" s="45">
        <v>13</v>
      </c>
      <c r="I50" s="15"/>
    </row>
    <row r="51" spans="1:9" ht="12.75">
      <c r="A51" s="55" t="s">
        <v>202</v>
      </c>
      <c r="B51" s="64">
        <v>39</v>
      </c>
      <c r="C51" s="64" t="s">
        <v>100</v>
      </c>
      <c r="D51" s="64">
        <v>14.3</v>
      </c>
      <c r="E51" s="64">
        <v>37</v>
      </c>
      <c r="F51" s="64">
        <v>-6.6</v>
      </c>
      <c r="G51" s="64">
        <v>9.9</v>
      </c>
      <c r="H51" s="45">
        <v>42</v>
      </c>
      <c r="I51" s="15"/>
    </row>
    <row r="52" spans="1:9" ht="12.75">
      <c r="A52" s="55" t="s">
        <v>151</v>
      </c>
      <c r="B52" s="64">
        <v>42.8</v>
      </c>
      <c r="C52" s="64">
        <v>-15.4</v>
      </c>
      <c r="D52" s="64">
        <v>14.7</v>
      </c>
      <c r="E52" s="64">
        <v>38.5</v>
      </c>
      <c r="F52" s="64">
        <v>-6.8</v>
      </c>
      <c r="G52" s="64">
        <v>14.8</v>
      </c>
      <c r="H52" s="45">
        <v>50</v>
      </c>
      <c r="I52" s="15"/>
    </row>
    <row r="53" spans="1:9" ht="12.75">
      <c r="A53" s="55" t="s">
        <v>152</v>
      </c>
      <c r="B53" s="64">
        <v>43</v>
      </c>
      <c r="C53" s="64">
        <v>-3.3</v>
      </c>
      <c r="D53" s="64">
        <v>17.3</v>
      </c>
      <c r="E53" s="64">
        <v>41.1</v>
      </c>
      <c r="F53" s="64">
        <v>-2.4</v>
      </c>
      <c r="G53" s="64">
        <v>17.4</v>
      </c>
      <c r="H53" s="45">
        <v>4</v>
      </c>
      <c r="I53" s="15"/>
    </row>
    <row r="54" spans="1:9" ht="12.75">
      <c r="A54" s="55" t="s">
        <v>153</v>
      </c>
      <c r="B54" s="64">
        <v>42.6</v>
      </c>
      <c r="C54" s="64">
        <v>-10.4</v>
      </c>
      <c r="D54" s="64">
        <v>15</v>
      </c>
      <c r="E54" s="64">
        <v>42.8</v>
      </c>
      <c r="F54" s="64">
        <v>-4.2</v>
      </c>
      <c r="G54" s="64">
        <v>15.3</v>
      </c>
      <c r="H54" s="45">
        <v>33</v>
      </c>
      <c r="I54" s="15"/>
    </row>
    <row r="55" spans="1:9" ht="12.75">
      <c r="A55" s="55" t="s">
        <v>154</v>
      </c>
      <c r="B55" s="64">
        <v>42.6</v>
      </c>
      <c r="C55" s="64" t="s">
        <v>101</v>
      </c>
      <c r="D55" s="64">
        <v>13.6</v>
      </c>
      <c r="E55" s="64">
        <v>38</v>
      </c>
      <c r="F55" s="64">
        <v>-6.3</v>
      </c>
      <c r="G55" s="64">
        <v>13.6</v>
      </c>
      <c r="H55" s="45">
        <v>52</v>
      </c>
      <c r="I55" s="15"/>
    </row>
    <row r="56" spans="1:9" ht="12.75">
      <c r="A56" s="55" t="s">
        <v>45</v>
      </c>
      <c r="B56" s="64">
        <v>39.5</v>
      </c>
      <c r="C56" s="64">
        <v>-19.5</v>
      </c>
      <c r="D56" s="64">
        <v>11.8</v>
      </c>
      <c r="E56" s="64">
        <v>37.2</v>
      </c>
      <c r="F56" s="64">
        <v>-12</v>
      </c>
      <c r="G56" s="64">
        <v>11.7</v>
      </c>
      <c r="H56" s="45">
        <v>95</v>
      </c>
      <c r="I56" s="15"/>
    </row>
    <row r="57" spans="1:9" ht="12.75">
      <c r="A57" s="55" t="s">
        <v>84</v>
      </c>
      <c r="B57" s="64">
        <v>40.6</v>
      </c>
      <c r="C57" s="64">
        <v>10</v>
      </c>
      <c r="D57" s="64">
        <v>21.2</v>
      </c>
      <c r="E57" s="64">
        <v>38.7</v>
      </c>
      <c r="F57" s="64">
        <v>13.7</v>
      </c>
      <c r="G57" s="64">
        <v>22.4</v>
      </c>
      <c r="H57" s="45">
        <v>0</v>
      </c>
      <c r="I57" s="15"/>
    </row>
    <row r="58" spans="1:9" ht="12.75">
      <c r="A58" s="55" t="s">
        <v>157</v>
      </c>
      <c r="B58" s="64">
        <v>38</v>
      </c>
      <c r="C58" s="64">
        <v>9.4</v>
      </c>
      <c r="D58" s="64">
        <v>20.3</v>
      </c>
      <c r="E58" s="64">
        <v>39</v>
      </c>
      <c r="F58" s="64">
        <v>13.2</v>
      </c>
      <c r="G58" s="64">
        <v>22.2</v>
      </c>
      <c r="H58" s="45">
        <v>0</v>
      </c>
      <c r="I58" s="15"/>
    </row>
    <row r="59" spans="1:9" ht="12.75">
      <c r="A59" s="55" t="s">
        <v>155</v>
      </c>
      <c r="B59" s="64" t="s">
        <v>99</v>
      </c>
      <c r="C59" s="64" t="s">
        <v>99</v>
      </c>
      <c r="D59" s="64" t="s">
        <v>99</v>
      </c>
      <c r="E59" s="64">
        <v>38.5</v>
      </c>
      <c r="F59" s="64">
        <v>6.2</v>
      </c>
      <c r="G59" s="64">
        <v>15</v>
      </c>
      <c r="H59" s="45">
        <v>0</v>
      </c>
      <c r="I59" s="15"/>
    </row>
    <row r="60" spans="1:9" ht="13.5" thickBot="1">
      <c r="A60" s="56" t="s">
        <v>90</v>
      </c>
      <c r="B60" s="65">
        <v>41.8</v>
      </c>
      <c r="C60" s="65">
        <v>1</v>
      </c>
      <c r="D60" s="65">
        <v>18.6</v>
      </c>
      <c r="E60" s="65">
        <v>39.2</v>
      </c>
      <c r="F60" s="65">
        <v>6.8</v>
      </c>
      <c r="G60" s="65">
        <v>19.6</v>
      </c>
      <c r="H60" s="48">
        <v>0</v>
      </c>
      <c r="I60" s="15"/>
    </row>
    <row r="61" spans="1:9" ht="12.75">
      <c r="A61" s="112" t="s">
        <v>190</v>
      </c>
      <c r="B61" s="112"/>
      <c r="C61" s="112"/>
      <c r="D61" s="112"/>
      <c r="E61" s="112"/>
      <c r="F61" s="112"/>
      <c r="G61" s="112"/>
      <c r="I61" s="15"/>
    </row>
    <row r="62" ht="12.75">
      <c r="I62" s="15"/>
    </row>
    <row r="63" spans="1:9" ht="12.75">
      <c r="A63" s="22"/>
      <c r="B63" s="22"/>
      <c r="C63" s="22"/>
      <c r="D63" s="22"/>
      <c r="E63" s="22"/>
      <c r="F63" s="22"/>
      <c r="G63" s="22"/>
      <c r="H63" s="22"/>
      <c r="I63" s="15"/>
    </row>
    <row r="64" ht="12.75">
      <c r="I64" s="15"/>
    </row>
  </sheetData>
  <mergeCells count="13">
    <mergeCell ref="A61:G61"/>
    <mergeCell ref="B5:D5"/>
    <mergeCell ref="A1:H1"/>
    <mergeCell ref="A3:H3"/>
    <mergeCell ref="E5:H5"/>
    <mergeCell ref="B6:B8"/>
    <mergeCell ref="C6:C8"/>
    <mergeCell ref="E6:E8"/>
    <mergeCell ref="D6:D8"/>
    <mergeCell ref="F6:F8"/>
    <mergeCell ref="G6:G8"/>
    <mergeCell ref="H6:H8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56"/>
  <sheetViews>
    <sheetView showGridLines="0" view="pageBreakPreview" zoomScale="75" zoomScaleNormal="75" zoomScaleSheetLayoutView="75" workbookViewId="0" topLeftCell="A1">
      <selection activeCell="A21" sqref="A21:IV21"/>
    </sheetView>
  </sheetViews>
  <sheetFormatPr defaultColWidth="11.421875" defaultRowHeight="12.75"/>
  <cols>
    <col min="1" max="1" width="26.421875" style="23" customWidth="1"/>
    <col min="2" max="2" width="10.8515625" style="23" customWidth="1"/>
    <col min="3" max="3" width="7.57421875" style="23" customWidth="1"/>
    <col min="4" max="4" width="9.421875" style="23" bestFit="1" customWidth="1"/>
    <col min="5" max="5" width="7.57421875" style="23" customWidth="1"/>
    <col min="6" max="6" width="9.8515625" style="23" bestFit="1" customWidth="1"/>
    <col min="7" max="7" width="7.28125" style="23" customWidth="1"/>
    <col min="8" max="8" width="10.28125" style="23" bestFit="1" customWidth="1"/>
    <col min="9" max="9" width="7.57421875" style="23" customWidth="1"/>
    <col min="10" max="10" width="9.8515625" style="23" bestFit="1" customWidth="1"/>
    <col min="11" max="11" width="7.421875" style="23" customWidth="1"/>
    <col min="12" max="12" width="10.28125" style="23" bestFit="1" customWidth="1"/>
    <col min="13" max="13" width="9.140625" style="23" customWidth="1"/>
    <col min="14" max="14" width="10.140625" style="23" customWidth="1"/>
    <col min="15" max="16384" width="11.421875" style="23" customWidth="1"/>
  </cols>
  <sheetData>
    <row r="1" spans="1:14" ht="18" customHeight="1">
      <c r="A1" s="126" t="s">
        <v>166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9" ht="12.75" customHeight="1">
      <c r="A2" s="13"/>
      <c r="B2" s="13"/>
      <c r="C2" s="13"/>
      <c r="D2" s="13"/>
      <c r="E2" s="24"/>
      <c r="F2" s="24"/>
      <c r="G2" s="24"/>
      <c r="H2" s="24"/>
      <c r="I2" s="24"/>
    </row>
    <row r="3" spans="1:14" ht="15" customHeight="1">
      <c r="A3" s="138" t="s">
        <v>178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3.5" thickBot="1">
      <c r="A4" s="66"/>
      <c r="B4" s="66"/>
      <c r="C4" s="66"/>
      <c r="D4" s="66"/>
      <c r="E4" s="66"/>
      <c r="F4" s="66"/>
      <c r="G4" s="66"/>
      <c r="H4" s="66"/>
      <c r="I4" s="66"/>
      <c r="J4" s="67"/>
      <c r="K4" s="67"/>
      <c r="L4" s="67"/>
      <c r="M4" s="67"/>
      <c r="N4" s="67"/>
    </row>
    <row r="5" spans="1:14" ht="12.75" customHeight="1">
      <c r="A5" s="75"/>
      <c r="B5" s="134" t="s">
        <v>169</v>
      </c>
      <c r="C5" s="108" t="s">
        <v>48</v>
      </c>
      <c r="D5" s="129"/>
      <c r="E5" s="128">
        <v>2006</v>
      </c>
      <c r="F5" s="130"/>
      <c r="G5" s="128">
        <v>2007</v>
      </c>
      <c r="H5" s="130"/>
      <c r="I5" s="128">
        <v>2008</v>
      </c>
      <c r="J5" s="105"/>
      <c r="K5" s="128">
        <v>2009</v>
      </c>
      <c r="L5" s="105"/>
      <c r="M5" s="128">
        <v>2010</v>
      </c>
      <c r="N5" s="105"/>
    </row>
    <row r="6" spans="1:14" ht="12.75">
      <c r="A6" s="76" t="s">
        <v>49</v>
      </c>
      <c r="B6" s="135"/>
      <c r="C6" s="132" t="s">
        <v>110</v>
      </c>
      <c r="D6" s="133"/>
      <c r="E6" s="106"/>
      <c r="F6" s="131"/>
      <c r="G6" s="106"/>
      <c r="H6" s="131"/>
      <c r="I6" s="106"/>
      <c r="J6" s="107"/>
      <c r="K6" s="106"/>
      <c r="L6" s="107"/>
      <c r="M6" s="106"/>
      <c r="N6" s="107"/>
    </row>
    <row r="7" spans="1:14" ht="15" thickBot="1">
      <c r="A7" s="77"/>
      <c r="B7" s="136"/>
      <c r="C7" s="78" t="s">
        <v>168</v>
      </c>
      <c r="D7" s="79" t="s">
        <v>111</v>
      </c>
      <c r="E7" s="78" t="s">
        <v>168</v>
      </c>
      <c r="F7" s="79" t="s">
        <v>111</v>
      </c>
      <c r="G7" s="78" t="s">
        <v>168</v>
      </c>
      <c r="H7" s="79" t="s">
        <v>111</v>
      </c>
      <c r="I7" s="78" t="s">
        <v>168</v>
      </c>
      <c r="J7" s="80" t="s">
        <v>111</v>
      </c>
      <c r="K7" s="78" t="s">
        <v>168</v>
      </c>
      <c r="L7" s="80" t="s">
        <v>111</v>
      </c>
      <c r="M7" s="78" t="s">
        <v>168</v>
      </c>
      <c r="N7" s="80" t="s">
        <v>111</v>
      </c>
    </row>
    <row r="8" spans="1:14" ht="12.75">
      <c r="A8" s="68"/>
      <c r="B8" s="41"/>
      <c r="C8" s="41"/>
      <c r="D8" s="41"/>
      <c r="E8" s="41"/>
      <c r="F8" s="41"/>
      <c r="G8" s="41"/>
      <c r="H8" s="41"/>
      <c r="I8" s="41"/>
      <c r="J8" s="42"/>
      <c r="K8" s="41"/>
      <c r="L8" s="42"/>
      <c r="M8" s="41"/>
      <c r="N8" s="42"/>
    </row>
    <row r="9" spans="1:14" ht="12.75">
      <c r="A9" s="69" t="s">
        <v>118</v>
      </c>
      <c r="B9" s="44">
        <v>53913</v>
      </c>
      <c r="C9" s="44">
        <v>1316</v>
      </c>
      <c r="D9" s="44">
        <v>70952</v>
      </c>
      <c r="E9" s="70">
        <v>1389</v>
      </c>
      <c r="F9" s="44">
        <v>74885.157</v>
      </c>
      <c r="G9" s="70">
        <v>1088</v>
      </c>
      <c r="H9" s="45">
        <v>58657.344</v>
      </c>
      <c r="I9" s="70">
        <v>1460</v>
      </c>
      <c r="J9" s="45">
        <v>78712.98</v>
      </c>
      <c r="K9" s="70">
        <v>1434.1</v>
      </c>
      <c r="L9" s="45">
        <v>77309</v>
      </c>
      <c r="M9" s="70">
        <v>1548.8</v>
      </c>
      <c r="N9" s="45">
        <v>83503</v>
      </c>
    </row>
    <row r="10" spans="1:14" ht="12.75">
      <c r="A10" s="69" t="s">
        <v>51</v>
      </c>
      <c r="B10" s="44">
        <v>78972</v>
      </c>
      <c r="C10" s="44">
        <v>596</v>
      </c>
      <c r="D10" s="44">
        <v>47072</v>
      </c>
      <c r="E10" s="70">
        <v>644</v>
      </c>
      <c r="F10" s="44">
        <v>50857.968</v>
      </c>
      <c r="G10" s="70">
        <v>546</v>
      </c>
      <c r="H10" s="45">
        <v>43118.712</v>
      </c>
      <c r="I10" s="70">
        <v>624</v>
      </c>
      <c r="J10" s="45">
        <v>49278.528</v>
      </c>
      <c r="K10" s="70">
        <v>531.4</v>
      </c>
      <c r="L10" s="45">
        <v>41977</v>
      </c>
      <c r="M10" s="70">
        <v>719.6</v>
      </c>
      <c r="N10" s="45">
        <v>56822</v>
      </c>
    </row>
    <row r="11" spans="1:14" ht="12.75">
      <c r="A11" s="69" t="s">
        <v>52</v>
      </c>
      <c r="B11" s="44">
        <v>55769</v>
      </c>
      <c r="C11" s="44">
        <v>614</v>
      </c>
      <c r="D11" s="44">
        <v>34386</v>
      </c>
      <c r="E11" s="70">
        <v>665</v>
      </c>
      <c r="F11" s="44">
        <v>37086.385</v>
      </c>
      <c r="G11" s="70">
        <v>520</v>
      </c>
      <c r="H11" s="45">
        <v>28999.88</v>
      </c>
      <c r="I11" s="70">
        <v>605</v>
      </c>
      <c r="J11" s="45">
        <v>33740.245</v>
      </c>
      <c r="K11" s="70">
        <v>507.5</v>
      </c>
      <c r="L11" s="45">
        <v>28406</v>
      </c>
      <c r="M11" s="70">
        <v>817.7</v>
      </c>
      <c r="N11" s="45">
        <v>45771</v>
      </c>
    </row>
    <row r="12" spans="1:14" ht="12.75">
      <c r="A12" s="69" t="s">
        <v>53</v>
      </c>
      <c r="B12" s="44">
        <v>59873</v>
      </c>
      <c r="C12" s="44">
        <v>522</v>
      </c>
      <c r="D12" s="44">
        <v>31249</v>
      </c>
      <c r="E12" s="70">
        <v>595</v>
      </c>
      <c r="F12" s="44">
        <v>35624.435</v>
      </c>
      <c r="G12" s="70">
        <v>474</v>
      </c>
      <c r="H12" s="45">
        <v>28379.802</v>
      </c>
      <c r="I12" s="70">
        <v>541</v>
      </c>
      <c r="J12" s="45">
        <v>32391.293</v>
      </c>
      <c r="K12" s="70">
        <v>519</v>
      </c>
      <c r="L12" s="45">
        <v>31066</v>
      </c>
      <c r="M12" s="70">
        <v>880.6</v>
      </c>
      <c r="N12" s="45">
        <v>52714</v>
      </c>
    </row>
    <row r="13" spans="1:14" ht="12.75">
      <c r="A13" s="69" t="s">
        <v>54</v>
      </c>
      <c r="B13" s="44">
        <v>63085</v>
      </c>
      <c r="C13" s="44">
        <v>564</v>
      </c>
      <c r="D13" s="44">
        <v>35597</v>
      </c>
      <c r="E13" s="70">
        <v>613</v>
      </c>
      <c r="F13" s="44">
        <v>38671.105</v>
      </c>
      <c r="G13" s="70">
        <v>485</v>
      </c>
      <c r="H13" s="45">
        <v>30596.225</v>
      </c>
      <c r="I13" s="70">
        <v>637</v>
      </c>
      <c r="J13" s="45">
        <v>40185.145</v>
      </c>
      <c r="K13" s="70">
        <v>714.7</v>
      </c>
      <c r="L13" s="45">
        <v>45092</v>
      </c>
      <c r="M13" s="70">
        <v>1095.2</v>
      </c>
      <c r="N13" s="45">
        <v>69091</v>
      </c>
    </row>
    <row r="14" spans="1:14" ht="12.75">
      <c r="A14" s="69" t="s">
        <v>55</v>
      </c>
      <c r="B14" s="44">
        <v>18391</v>
      </c>
      <c r="C14" s="44">
        <v>517</v>
      </c>
      <c r="D14" s="44">
        <v>9514</v>
      </c>
      <c r="E14" s="70">
        <v>555</v>
      </c>
      <c r="F14" s="44">
        <v>10207.005</v>
      </c>
      <c r="G14" s="70">
        <v>460</v>
      </c>
      <c r="H14" s="45">
        <v>8459.86</v>
      </c>
      <c r="I14" s="70">
        <v>600</v>
      </c>
      <c r="J14" s="45">
        <v>11034.6</v>
      </c>
      <c r="K14" s="70">
        <v>660.5</v>
      </c>
      <c r="L14" s="45">
        <v>12147</v>
      </c>
      <c r="M14" s="70">
        <v>995.4</v>
      </c>
      <c r="N14" s="45">
        <v>18305</v>
      </c>
    </row>
    <row r="15" spans="1:14" ht="12.75">
      <c r="A15" s="69" t="s">
        <v>56</v>
      </c>
      <c r="B15" s="44">
        <v>18631</v>
      </c>
      <c r="C15" s="44">
        <v>347</v>
      </c>
      <c r="D15" s="44">
        <v>6434</v>
      </c>
      <c r="E15" s="70">
        <v>391</v>
      </c>
      <c r="F15" s="44">
        <v>7284.721</v>
      </c>
      <c r="G15" s="70">
        <v>411</v>
      </c>
      <c r="H15" s="45">
        <v>7657.341</v>
      </c>
      <c r="I15" s="70">
        <v>446</v>
      </c>
      <c r="J15" s="45">
        <v>8309.426</v>
      </c>
      <c r="K15" s="70">
        <v>472.1</v>
      </c>
      <c r="L15" s="45">
        <v>8796</v>
      </c>
      <c r="M15" s="70">
        <v>516.6</v>
      </c>
      <c r="N15" s="45">
        <v>9627</v>
      </c>
    </row>
    <row r="16" spans="1:14" ht="12.75">
      <c r="A16" s="69" t="s">
        <v>57</v>
      </c>
      <c r="B16" s="44">
        <v>42904</v>
      </c>
      <c r="C16" s="44">
        <v>467</v>
      </c>
      <c r="D16" s="44">
        <v>19933</v>
      </c>
      <c r="E16" s="70">
        <v>456</v>
      </c>
      <c r="F16" s="44">
        <v>19564.224</v>
      </c>
      <c r="G16" s="70">
        <v>595</v>
      </c>
      <c r="H16" s="45">
        <v>25527.88</v>
      </c>
      <c r="I16" s="70">
        <v>649</v>
      </c>
      <c r="J16" s="45">
        <v>27844.696</v>
      </c>
      <c r="K16" s="70">
        <v>526.4</v>
      </c>
      <c r="L16" s="45">
        <v>22585</v>
      </c>
      <c r="M16" s="70">
        <v>631.5</v>
      </c>
      <c r="N16" s="45">
        <v>27087</v>
      </c>
    </row>
    <row r="17" spans="1:14" ht="12.75">
      <c r="A17" s="69" t="s">
        <v>58</v>
      </c>
      <c r="B17" s="44">
        <v>86139</v>
      </c>
      <c r="C17" s="44">
        <v>605</v>
      </c>
      <c r="D17" s="44">
        <v>52058</v>
      </c>
      <c r="E17" s="70">
        <v>520</v>
      </c>
      <c r="F17" s="44">
        <v>44792.28</v>
      </c>
      <c r="G17" s="70">
        <v>531</v>
      </c>
      <c r="H17" s="45">
        <v>45739.809</v>
      </c>
      <c r="I17" s="70">
        <v>735</v>
      </c>
      <c r="J17" s="45">
        <v>63312.165</v>
      </c>
      <c r="K17" s="70">
        <v>577.8</v>
      </c>
      <c r="L17" s="45">
        <v>49757</v>
      </c>
      <c r="M17" s="70">
        <v>613.4</v>
      </c>
      <c r="N17" s="45">
        <v>52814</v>
      </c>
    </row>
    <row r="18" spans="1:14" ht="12.75">
      <c r="A18" s="69" t="s">
        <v>114</v>
      </c>
      <c r="B18" s="44">
        <v>16493</v>
      </c>
      <c r="C18" s="44">
        <v>705</v>
      </c>
      <c r="D18" s="44">
        <v>11722</v>
      </c>
      <c r="E18" s="70">
        <v>550</v>
      </c>
      <c r="F18" s="44">
        <v>9071.15</v>
      </c>
      <c r="G18" s="70">
        <v>521</v>
      </c>
      <c r="H18" s="45">
        <v>8592.853</v>
      </c>
      <c r="I18" s="70">
        <v>814</v>
      </c>
      <c r="J18" s="45">
        <v>13425.302</v>
      </c>
      <c r="K18" s="70">
        <v>584.6</v>
      </c>
      <c r="L18" s="45">
        <v>9643</v>
      </c>
      <c r="M18" s="70">
        <v>851</v>
      </c>
      <c r="N18" s="45">
        <v>14034</v>
      </c>
    </row>
    <row r="19" spans="1:14" ht="12.75">
      <c r="A19" s="69"/>
      <c r="B19" s="44"/>
      <c r="C19" s="44"/>
      <c r="D19" s="44"/>
      <c r="E19" s="44"/>
      <c r="F19" s="44"/>
      <c r="G19" s="44"/>
      <c r="H19" s="45"/>
      <c r="I19" s="44"/>
      <c r="J19" s="45"/>
      <c r="K19" s="44"/>
      <c r="L19" s="45"/>
      <c r="M19" s="44"/>
      <c r="N19" s="45"/>
    </row>
    <row r="20" spans="1:14" s="25" customFormat="1" ht="13.5" thickBot="1">
      <c r="A20" s="71" t="s">
        <v>85</v>
      </c>
      <c r="B20" s="72">
        <v>494170</v>
      </c>
      <c r="C20" s="72">
        <v>649</v>
      </c>
      <c r="D20" s="72">
        <v>318917</v>
      </c>
      <c r="E20" s="72">
        <v>663</v>
      </c>
      <c r="F20" s="72">
        <v>328044.43</v>
      </c>
      <c r="G20" s="72">
        <v>578</v>
      </c>
      <c r="H20" s="73">
        <v>285630.26</v>
      </c>
      <c r="I20" s="72">
        <v>725</v>
      </c>
      <c r="J20" s="73">
        <v>358273.25</v>
      </c>
      <c r="K20" s="72">
        <v>661</v>
      </c>
      <c r="L20" s="73">
        <v>326778</v>
      </c>
      <c r="M20" s="72">
        <v>869.3773516203423</v>
      </c>
      <c r="N20" s="73">
        <v>429768</v>
      </c>
    </row>
    <row r="21" spans="1:14" ht="12.75">
      <c r="A21" s="109" t="s">
        <v>190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74"/>
    </row>
    <row r="22" spans="1:14" ht="12.75">
      <c r="A22" s="112"/>
      <c r="B22" s="112"/>
      <c r="C22" s="112"/>
      <c r="D22" s="112"/>
      <c r="E22" s="112"/>
      <c r="F22" s="112"/>
      <c r="G22" s="112"/>
      <c r="H22" s="24"/>
      <c r="I22" s="24"/>
      <c r="M22" s="33"/>
      <c r="N22" s="33"/>
    </row>
    <row r="23" spans="1:13" ht="12.75">
      <c r="A23" s="24"/>
      <c r="B23" s="26"/>
      <c r="C23" s="24"/>
      <c r="D23" s="27"/>
      <c r="E23" s="27"/>
      <c r="F23" s="27"/>
      <c r="G23" s="27"/>
      <c r="H23" s="27"/>
      <c r="I23" s="27"/>
      <c r="J23" s="27"/>
      <c r="M23"/>
    </row>
    <row r="24" spans="1:13" ht="12.75">
      <c r="A24" s="24"/>
      <c r="B24" s="26"/>
      <c r="C24" s="24"/>
      <c r="D24" s="24"/>
      <c r="E24" s="24"/>
      <c r="F24" s="24"/>
      <c r="G24" s="24"/>
      <c r="H24" s="24"/>
      <c r="I24" s="24"/>
      <c r="J24" s="24"/>
      <c r="M24"/>
    </row>
    <row r="25" spans="1:13" ht="12.75">
      <c r="A25" s="24"/>
      <c r="B25" s="24"/>
      <c r="C25" s="24"/>
      <c r="D25" s="24"/>
      <c r="E25" s="24"/>
      <c r="F25" s="24"/>
      <c r="G25" s="24"/>
      <c r="H25" s="24"/>
      <c r="I25" s="24"/>
      <c r="M25"/>
    </row>
    <row r="26" spans="1:13" ht="12.75">
      <c r="A26" s="24"/>
      <c r="B26" s="24"/>
      <c r="C26" s="24"/>
      <c r="D26" s="24"/>
      <c r="E26" s="24"/>
      <c r="F26" s="24"/>
      <c r="G26" s="24"/>
      <c r="H26" s="24"/>
      <c r="I26" s="24"/>
      <c r="M26"/>
    </row>
    <row r="27" spans="4:13" ht="12.75">
      <c r="D27" s="24"/>
      <c r="E27" s="24"/>
      <c r="F27" s="24"/>
      <c r="G27" s="24"/>
      <c r="H27" s="24"/>
      <c r="I27" s="24"/>
      <c r="M27"/>
    </row>
    <row r="28" spans="4:13" ht="12.75">
      <c r="D28" s="24"/>
      <c r="E28" s="24"/>
      <c r="F28" s="24"/>
      <c r="G28" s="24"/>
      <c r="H28" s="24"/>
      <c r="I28" s="24"/>
      <c r="M28"/>
    </row>
    <row r="29" spans="4:13" ht="12.75">
      <c r="D29" s="24"/>
      <c r="E29" s="24"/>
      <c r="F29" s="24"/>
      <c r="G29" s="24"/>
      <c r="H29" s="24"/>
      <c r="I29" s="24"/>
      <c r="M29"/>
    </row>
    <row r="30" spans="4:13" ht="12.75">
      <c r="D30" s="24"/>
      <c r="E30" s="24"/>
      <c r="F30" s="24"/>
      <c r="G30" s="24"/>
      <c r="H30" s="24"/>
      <c r="I30" s="24"/>
      <c r="M30"/>
    </row>
    <row r="31" spans="4:9" ht="12.75">
      <c r="D31" s="24"/>
      <c r="E31" s="24"/>
      <c r="F31" s="24"/>
      <c r="G31" s="24"/>
      <c r="H31" s="24"/>
      <c r="I31" s="24"/>
    </row>
    <row r="32" spans="4:9" ht="12.75">
      <c r="D32" s="24"/>
      <c r="E32" s="24"/>
      <c r="F32" s="24"/>
      <c r="G32" s="24"/>
      <c r="H32" s="24"/>
      <c r="I32" s="24"/>
    </row>
    <row r="33" spans="4:9" ht="12.75">
      <c r="D33" s="24"/>
      <c r="E33" s="24"/>
      <c r="F33" s="24"/>
      <c r="G33" s="24"/>
      <c r="H33" s="24"/>
      <c r="I33" s="24"/>
    </row>
    <row r="34" spans="4:9" ht="12.75">
      <c r="D34" s="24"/>
      <c r="E34" s="24"/>
      <c r="F34" s="24"/>
      <c r="G34" s="24"/>
      <c r="H34" s="24"/>
      <c r="I34" s="24"/>
    </row>
    <row r="35" spans="4:9" ht="12.75">
      <c r="D35" s="24"/>
      <c r="E35" s="24"/>
      <c r="F35" s="24"/>
      <c r="G35" s="24"/>
      <c r="H35" s="24"/>
      <c r="I35" s="24"/>
    </row>
    <row r="36" spans="4:9" ht="12.75">
      <c r="D36" s="24"/>
      <c r="E36" s="24"/>
      <c r="F36" s="24"/>
      <c r="G36" s="24"/>
      <c r="H36" s="24"/>
      <c r="I36" s="24"/>
    </row>
    <row r="37" spans="4:9" ht="12.75">
      <c r="D37" s="15"/>
      <c r="E37" s="24"/>
      <c r="F37" s="24"/>
      <c r="G37" s="24"/>
      <c r="H37" s="24"/>
      <c r="I37" s="24"/>
    </row>
    <row r="38" spans="1:13" s="103" customFormat="1" ht="12.75">
      <c r="A38" s="137" t="s">
        <v>191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</row>
    <row r="39" spans="4:9" ht="12.75">
      <c r="D39" s="15"/>
      <c r="E39" s="24"/>
      <c r="F39" s="24"/>
      <c r="G39" s="24"/>
      <c r="H39" s="24"/>
      <c r="I39" s="24"/>
    </row>
    <row r="40" spans="4:9" ht="12.75">
      <c r="D40" s="15"/>
      <c r="E40" s="24"/>
      <c r="F40" s="24"/>
      <c r="G40" s="24"/>
      <c r="H40" s="24"/>
      <c r="I40" s="24"/>
    </row>
    <row r="41" spans="4:9" ht="12.75">
      <c r="D41" s="15"/>
      <c r="E41" s="24"/>
      <c r="F41" s="24"/>
      <c r="G41" s="24"/>
      <c r="H41" s="24"/>
      <c r="I41" s="24"/>
    </row>
    <row r="42" spans="4:9" ht="12.75">
      <c r="D42" s="15"/>
      <c r="E42" s="24"/>
      <c r="F42" s="24"/>
      <c r="G42" s="24"/>
      <c r="H42" s="24"/>
      <c r="I42" s="24"/>
    </row>
    <row r="43" spans="4:9" ht="12.75">
      <c r="D43" s="15"/>
      <c r="E43" s="24"/>
      <c r="F43" s="24"/>
      <c r="G43" s="24"/>
      <c r="H43" s="24"/>
      <c r="I43" s="24"/>
    </row>
    <row r="44" spans="4:9" ht="12.75">
      <c r="D44" s="15"/>
      <c r="E44" s="24"/>
      <c r="F44" s="24"/>
      <c r="G44" s="24"/>
      <c r="H44" s="24"/>
      <c r="I44" s="24"/>
    </row>
    <row r="45" spans="4:9" ht="12.75">
      <c r="D45" s="15"/>
      <c r="E45" s="24"/>
      <c r="F45" s="24"/>
      <c r="G45" s="24"/>
      <c r="H45" s="24"/>
      <c r="I45" s="24"/>
    </row>
    <row r="46" spans="4:9" ht="12.75">
      <c r="D46" s="15"/>
      <c r="E46" s="24"/>
      <c r="F46" s="24"/>
      <c r="G46" s="24"/>
      <c r="H46" s="24"/>
      <c r="I46" s="24"/>
    </row>
    <row r="47" spans="4:9" ht="12.75">
      <c r="D47" s="15"/>
      <c r="E47" s="24"/>
      <c r="F47" s="24"/>
      <c r="G47" s="24"/>
      <c r="H47" s="24"/>
      <c r="I47" s="24"/>
    </row>
    <row r="48" spans="4:9" ht="12.75">
      <c r="D48" s="15"/>
      <c r="E48" s="24"/>
      <c r="F48" s="24"/>
      <c r="G48" s="24"/>
      <c r="H48" s="24"/>
      <c r="I48" s="24"/>
    </row>
    <row r="49" spans="4:9" ht="12.75">
      <c r="D49" s="15"/>
      <c r="E49" s="24"/>
      <c r="F49" s="24"/>
      <c r="G49" s="24"/>
      <c r="H49" s="24"/>
      <c r="I49" s="24"/>
    </row>
    <row r="50" spans="4:9" ht="12.75">
      <c r="D50" s="15"/>
      <c r="E50" s="24"/>
      <c r="F50" s="24"/>
      <c r="G50" s="24"/>
      <c r="H50" s="24"/>
      <c r="I50" s="24"/>
    </row>
    <row r="51" spans="4:9" ht="12.75">
      <c r="D51" s="15"/>
      <c r="E51" s="24"/>
      <c r="F51" s="24"/>
      <c r="G51" s="24"/>
      <c r="H51" s="24"/>
      <c r="I51" s="24"/>
    </row>
    <row r="52" ht="12.75">
      <c r="D52" s="15"/>
    </row>
    <row r="53" ht="12.75">
      <c r="D53" s="15"/>
    </row>
    <row r="54" spans="1:13" s="103" customFormat="1" ht="12.75">
      <c r="A54" s="137" t="s">
        <v>192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</row>
    <row r="55" ht="12.75">
      <c r="D55" s="15"/>
    </row>
    <row r="56" ht="12.75">
      <c r="D56" s="15"/>
    </row>
  </sheetData>
  <mergeCells count="14">
    <mergeCell ref="A38:M38"/>
    <mergeCell ref="A54:M54"/>
    <mergeCell ref="M5:N6"/>
    <mergeCell ref="A3:N3"/>
    <mergeCell ref="A22:G22"/>
    <mergeCell ref="A1:N1"/>
    <mergeCell ref="A21:M21"/>
    <mergeCell ref="I5:J6"/>
    <mergeCell ref="K5:L6"/>
    <mergeCell ref="C5:D5"/>
    <mergeCell ref="E5:F6"/>
    <mergeCell ref="G5:H6"/>
    <mergeCell ref="C6:D6"/>
    <mergeCell ref="B5:B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R62"/>
  <sheetViews>
    <sheetView showGridLines="0" view="pageBreakPreview" zoomScale="60" zoomScaleNormal="75" workbookViewId="0" topLeftCell="A1">
      <selection activeCell="C71" sqref="C71"/>
    </sheetView>
  </sheetViews>
  <sheetFormatPr defaultColWidth="11.421875" defaultRowHeight="12.75"/>
  <cols>
    <col min="1" max="1" width="17.421875" style="15" customWidth="1"/>
    <col min="2" max="2" width="11.28125" style="15" customWidth="1"/>
    <col min="3" max="3" width="11.421875" style="15" customWidth="1"/>
    <col min="4" max="5" width="10.7109375" style="15" customWidth="1"/>
    <col min="6" max="6" width="11.140625" style="15" customWidth="1"/>
    <col min="7" max="10" width="10.7109375" style="15" customWidth="1"/>
    <col min="11" max="11" width="15.8515625" style="15" customWidth="1"/>
    <col min="12" max="12" width="13.8515625" style="15" customWidth="1"/>
    <col min="13" max="13" width="10.421875" style="15" customWidth="1"/>
    <col min="14" max="15" width="11.421875" style="15" hidden="1" customWidth="1"/>
    <col min="16" max="16384" width="11.421875" style="15" customWidth="1"/>
  </cols>
  <sheetData>
    <row r="1" spans="1:12" ht="18">
      <c r="A1" s="126" t="s">
        <v>166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3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>
      <c r="A3" s="138" t="s">
        <v>189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24"/>
    </row>
    <row r="4" spans="1:13" ht="13.5" thickBot="1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24"/>
    </row>
    <row r="5" spans="1:15" ht="12.75">
      <c r="A5" s="130" t="s">
        <v>112</v>
      </c>
      <c r="B5" s="140" t="s">
        <v>118</v>
      </c>
      <c r="C5" s="140" t="s">
        <v>51</v>
      </c>
      <c r="D5" s="140" t="s">
        <v>59</v>
      </c>
      <c r="E5" s="140" t="s">
        <v>60</v>
      </c>
      <c r="F5" s="134" t="s">
        <v>167</v>
      </c>
      <c r="G5" s="140" t="s">
        <v>61</v>
      </c>
      <c r="H5" s="140" t="s">
        <v>62</v>
      </c>
      <c r="I5" s="140" t="s">
        <v>88</v>
      </c>
      <c r="J5" s="140" t="s">
        <v>63</v>
      </c>
      <c r="K5" s="84" t="s">
        <v>115</v>
      </c>
      <c r="L5" s="85" t="s">
        <v>85</v>
      </c>
      <c r="M5" s="24"/>
      <c r="O5" s="15">
        <v>2004</v>
      </c>
    </row>
    <row r="6" spans="1:13" ht="13.5" thickBot="1">
      <c r="A6" s="142"/>
      <c r="B6" s="141"/>
      <c r="C6" s="141"/>
      <c r="D6" s="141"/>
      <c r="E6" s="141"/>
      <c r="F6" s="136"/>
      <c r="G6" s="141"/>
      <c r="H6" s="141"/>
      <c r="I6" s="141"/>
      <c r="J6" s="141"/>
      <c r="K6" s="86" t="s">
        <v>116</v>
      </c>
      <c r="L6" s="87" t="s">
        <v>86</v>
      </c>
      <c r="M6" s="24"/>
    </row>
    <row r="7" spans="1:13" ht="12.75">
      <c r="A7" s="68" t="s">
        <v>64</v>
      </c>
      <c r="B7" s="41">
        <v>204.7</v>
      </c>
      <c r="C7" s="41">
        <v>81</v>
      </c>
      <c r="D7" s="41">
        <v>90.7</v>
      </c>
      <c r="E7" s="41">
        <v>117.3</v>
      </c>
      <c r="F7" s="41">
        <v>151.1</v>
      </c>
      <c r="G7" s="41">
        <v>185.1</v>
      </c>
      <c r="H7" s="41">
        <v>73.5</v>
      </c>
      <c r="I7" s="41">
        <v>87.5</v>
      </c>
      <c r="J7" s="41">
        <v>72.8</v>
      </c>
      <c r="K7" s="41">
        <v>56.9</v>
      </c>
      <c r="L7" s="42">
        <v>110.84678561314075</v>
      </c>
      <c r="M7" s="36"/>
    </row>
    <row r="8" spans="1:13" ht="12.75">
      <c r="A8" s="69" t="s">
        <v>65</v>
      </c>
      <c r="B8" s="44">
        <v>182.3</v>
      </c>
      <c r="C8" s="44">
        <v>105.8</v>
      </c>
      <c r="D8" s="44">
        <v>142.5</v>
      </c>
      <c r="E8" s="44">
        <v>159.2</v>
      </c>
      <c r="F8" s="44">
        <v>236.1</v>
      </c>
      <c r="G8" s="44">
        <v>206.1</v>
      </c>
      <c r="H8" s="44">
        <v>65.1</v>
      </c>
      <c r="I8" s="44">
        <v>63.4</v>
      </c>
      <c r="J8" s="44">
        <v>51.8</v>
      </c>
      <c r="K8" s="44">
        <v>79.8</v>
      </c>
      <c r="L8" s="45">
        <v>129.62333616539226</v>
      </c>
      <c r="M8" s="24"/>
    </row>
    <row r="9" spans="1:13" ht="12.75">
      <c r="A9" s="69" t="s">
        <v>66</v>
      </c>
      <c r="B9" s="44">
        <v>109.2</v>
      </c>
      <c r="C9" s="44">
        <v>72.4</v>
      </c>
      <c r="D9" s="44">
        <v>87.8</v>
      </c>
      <c r="E9" s="44">
        <v>84.6</v>
      </c>
      <c r="F9" s="44">
        <v>102.6</v>
      </c>
      <c r="G9" s="44">
        <v>126</v>
      </c>
      <c r="H9" s="44">
        <v>57.3</v>
      </c>
      <c r="I9" s="44">
        <v>59.1</v>
      </c>
      <c r="J9" s="44">
        <v>48.5</v>
      </c>
      <c r="K9" s="44">
        <v>83</v>
      </c>
      <c r="L9" s="45">
        <v>79.94497714123882</v>
      </c>
      <c r="M9" s="24"/>
    </row>
    <row r="10" spans="1:13" ht="12.75">
      <c r="A10" s="69" t="s">
        <v>67</v>
      </c>
      <c r="B10" s="44">
        <v>57.7</v>
      </c>
      <c r="C10" s="44">
        <v>48.7</v>
      </c>
      <c r="D10" s="44">
        <v>63</v>
      </c>
      <c r="E10" s="44">
        <v>72</v>
      </c>
      <c r="F10" s="44">
        <v>52.6</v>
      </c>
      <c r="G10" s="44">
        <v>54.7</v>
      </c>
      <c r="H10" s="44">
        <v>32.9</v>
      </c>
      <c r="I10" s="44">
        <v>60.4</v>
      </c>
      <c r="J10" s="44">
        <v>39.6</v>
      </c>
      <c r="K10" s="44">
        <v>34.2</v>
      </c>
      <c r="L10" s="45">
        <v>53.196180766274225</v>
      </c>
      <c r="M10" s="24"/>
    </row>
    <row r="11" spans="1:13" ht="12.75">
      <c r="A11" s="69" t="s">
        <v>68</v>
      </c>
      <c r="B11" s="44">
        <v>105.5</v>
      </c>
      <c r="C11" s="44">
        <v>53.4</v>
      </c>
      <c r="D11" s="44">
        <v>46</v>
      </c>
      <c r="E11" s="44">
        <v>27.8</v>
      </c>
      <c r="F11" s="44">
        <v>24.6</v>
      </c>
      <c r="G11" s="44">
        <v>14.8</v>
      </c>
      <c r="H11" s="44">
        <v>30.8</v>
      </c>
      <c r="I11" s="44">
        <v>63.9</v>
      </c>
      <c r="J11" s="44">
        <v>66.8</v>
      </c>
      <c r="K11" s="44">
        <v>135.6</v>
      </c>
      <c r="L11" s="45">
        <v>55.150301411983655</v>
      </c>
      <c r="M11" s="24"/>
    </row>
    <row r="12" spans="1:13" ht="12.75">
      <c r="A12" s="69" t="s">
        <v>69</v>
      </c>
      <c r="B12" s="44">
        <v>167.9</v>
      </c>
      <c r="C12" s="44">
        <v>72.9</v>
      </c>
      <c r="D12" s="44">
        <v>61.8</v>
      </c>
      <c r="E12" s="44">
        <v>53.7</v>
      </c>
      <c r="F12" s="44">
        <v>40.2</v>
      </c>
      <c r="G12" s="44">
        <v>17.9</v>
      </c>
      <c r="H12" s="44">
        <v>37.7</v>
      </c>
      <c r="I12" s="44">
        <v>60.1</v>
      </c>
      <c r="J12" s="44">
        <v>76.6</v>
      </c>
      <c r="K12" s="44">
        <v>80.3</v>
      </c>
      <c r="L12" s="45">
        <v>71.91002144273173</v>
      </c>
      <c r="M12" s="24"/>
    </row>
    <row r="13" spans="1:13" ht="12.75">
      <c r="A13" s="69" t="s">
        <v>70</v>
      </c>
      <c r="B13" s="44">
        <v>23.1</v>
      </c>
      <c r="C13" s="44">
        <v>9</v>
      </c>
      <c r="D13" s="44">
        <v>8.2</v>
      </c>
      <c r="E13" s="44">
        <v>2.3</v>
      </c>
      <c r="F13" s="44">
        <v>0.4</v>
      </c>
      <c r="G13" s="44">
        <v>0.6</v>
      </c>
      <c r="H13" s="44">
        <v>1.9</v>
      </c>
      <c r="I13" s="44">
        <v>10.7</v>
      </c>
      <c r="J13" s="44">
        <v>28</v>
      </c>
      <c r="K13" s="44">
        <v>30.5</v>
      </c>
      <c r="L13" s="45">
        <v>12.13941821418457</v>
      </c>
      <c r="M13" s="24"/>
    </row>
    <row r="14" spans="1:13" ht="12.75">
      <c r="A14" s="69" t="s">
        <v>71</v>
      </c>
      <c r="B14" s="44">
        <v>19.8</v>
      </c>
      <c r="C14" s="44">
        <v>4.9</v>
      </c>
      <c r="D14" s="44">
        <v>8.3</v>
      </c>
      <c r="E14" s="44">
        <v>11.8</v>
      </c>
      <c r="F14" s="44">
        <v>22.3</v>
      </c>
      <c r="G14" s="44">
        <v>18.8</v>
      </c>
      <c r="H14" s="44">
        <v>52.1</v>
      </c>
      <c r="I14" s="44">
        <v>36.3</v>
      </c>
      <c r="J14" s="44">
        <v>19.6</v>
      </c>
      <c r="K14" s="44">
        <v>70.7</v>
      </c>
      <c r="L14" s="45">
        <v>19.733381882914593</v>
      </c>
      <c r="M14" s="24"/>
    </row>
    <row r="15" spans="1:13" ht="12.75">
      <c r="A15" s="69" t="s">
        <v>72</v>
      </c>
      <c r="B15" s="44">
        <v>42.5</v>
      </c>
      <c r="C15" s="44">
        <v>31.4</v>
      </c>
      <c r="D15" s="44">
        <v>34.6</v>
      </c>
      <c r="E15" s="44">
        <v>35.1</v>
      </c>
      <c r="F15" s="44">
        <v>20.9</v>
      </c>
      <c r="G15" s="44">
        <v>28.3</v>
      </c>
      <c r="H15" s="44">
        <v>29</v>
      </c>
      <c r="I15" s="44">
        <v>40.3</v>
      </c>
      <c r="J15" s="44">
        <v>45.1</v>
      </c>
      <c r="K15" s="44">
        <v>102.5</v>
      </c>
      <c r="L15" s="45">
        <v>37.40947525994255</v>
      </c>
      <c r="M15" s="24"/>
    </row>
    <row r="16" spans="1:13" ht="12.75">
      <c r="A16" s="69" t="s">
        <v>73</v>
      </c>
      <c r="B16" s="44">
        <v>232.5</v>
      </c>
      <c r="C16" s="44">
        <v>72.4</v>
      </c>
      <c r="D16" s="44">
        <v>73.6</v>
      </c>
      <c r="E16" s="44">
        <v>72</v>
      </c>
      <c r="F16" s="44">
        <v>89.7</v>
      </c>
      <c r="G16" s="44">
        <v>47.7</v>
      </c>
      <c r="H16" s="44">
        <v>33.2</v>
      </c>
      <c r="I16" s="44">
        <v>62.4</v>
      </c>
      <c r="J16" s="44">
        <v>69.8</v>
      </c>
      <c r="K16" s="44">
        <v>121.7</v>
      </c>
      <c r="L16" s="45">
        <v>90.08981672533075</v>
      </c>
      <c r="M16" s="24"/>
    </row>
    <row r="17" spans="1:13" ht="12.75">
      <c r="A17" s="69" t="s">
        <v>74</v>
      </c>
      <c r="B17" s="44">
        <v>237</v>
      </c>
      <c r="C17" s="44">
        <v>51.8</v>
      </c>
      <c r="D17" s="44">
        <v>49.9</v>
      </c>
      <c r="E17" s="44">
        <v>60.7</v>
      </c>
      <c r="F17" s="44">
        <v>104.9</v>
      </c>
      <c r="G17" s="44">
        <v>99.1</v>
      </c>
      <c r="H17" s="44">
        <v>61.1</v>
      </c>
      <c r="I17" s="44">
        <v>34.1</v>
      </c>
      <c r="J17" s="44">
        <v>48.8</v>
      </c>
      <c r="K17" s="44">
        <v>25.6</v>
      </c>
      <c r="L17" s="45">
        <v>78.81013067928956</v>
      </c>
      <c r="M17" s="24"/>
    </row>
    <row r="18" spans="1:13" ht="12.75">
      <c r="A18" s="69" t="s">
        <v>75</v>
      </c>
      <c r="B18" s="44">
        <v>166.6</v>
      </c>
      <c r="C18" s="44">
        <v>115.9</v>
      </c>
      <c r="D18" s="44">
        <v>151.3</v>
      </c>
      <c r="E18" s="44">
        <v>184.1</v>
      </c>
      <c r="F18" s="44">
        <v>249.8</v>
      </c>
      <c r="G18" s="44">
        <v>196.3</v>
      </c>
      <c r="H18" s="44">
        <v>42</v>
      </c>
      <c r="I18" s="44">
        <v>53.3</v>
      </c>
      <c r="J18" s="44">
        <v>46</v>
      </c>
      <c r="K18" s="44">
        <v>30.2</v>
      </c>
      <c r="L18" s="45">
        <v>130.52352631791885</v>
      </c>
      <c r="M18" s="24"/>
    </row>
    <row r="19" spans="1:13" ht="12.75">
      <c r="A19" s="69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5"/>
      <c r="M19" s="24"/>
    </row>
    <row r="20" spans="1:13" s="25" customFormat="1" ht="13.5" thickBot="1">
      <c r="A20" s="83" t="s">
        <v>82</v>
      </c>
      <c r="B20" s="72">
        <v>1548.8</v>
      </c>
      <c r="C20" s="72">
        <v>719.6</v>
      </c>
      <c r="D20" s="72">
        <v>817.7</v>
      </c>
      <c r="E20" s="72">
        <v>880.6</v>
      </c>
      <c r="F20" s="72">
        <v>1095.2</v>
      </c>
      <c r="G20" s="72">
        <v>995.4</v>
      </c>
      <c r="H20" s="72">
        <v>516.6</v>
      </c>
      <c r="I20" s="72">
        <v>631.5</v>
      </c>
      <c r="J20" s="72">
        <v>613.4</v>
      </c>
      <c r="K20" s="72">
        <v>851</v>
      </c>
      <c r="L20" s="73">
        <v>869.3773516203423</v>
      </c>
      <c r="M20" s="28"/>
    </row>
    <row r="21" spans="1:14" ht="11.25" customHeight="1">
      <c r="A21" s="109" t="s">
        <v>190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37"/>
      <c r="N21" s="29"/>
    </row>
    <row r="22" spans="1:14" ht="12.75">
      <c r="A22"/>
      <c r="B22"/>
      <c r="C22"/>
      <c r="D22"/>
      <c r="E22"/>
      <c r="F22"/>
      <c r="G22"/>
      <c r="H22"/>
      <c r="I22"/>
      <c r="J22"/>
      <c r="K22"/>
      <c r="L22"/>
      <c r="M22" s="23"/>
      <c r="N22" s="30"/>
    </row>
    <row r="23" spans="1:15" ht="15" customHeight="1" thickBot="1">
      <c r="A23"/>
      <c r="B23"/>
      <c r="C23"/>
      <c r="D23"/>
      <c r="E23"/>
      <c r="F23"/>
      <c r="G23"/>
      <c r="H23"/>
      <c r="I23"/>
      <c r="J23"/>
      <c r="K23"/>
      <c r="L23"/>
      <c r="M23" s="30"/>
      <c r="N23" s="31"/>
      <c r="O23" s="32">
        <v>611</v>
      </c>
    </row>
    <row r="24" spans="1:18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35"/>
      <c r="R24"/>
    </row>
    <row r="25" spans="1:18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/>
      <c r="R44"/>
    </row>
    <row r="45" spans="1:18" ht="12.75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/>
      <c r="P45"/>
      <c r="Q45"/>
      <c r="R45"/>
    </row>
    <row r="46" spans="1:14" s="20" customFormat="1" ht="11.25" customHeight="1">
      <c r="A46" s="137" t="s">
        <v>193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37"/>
      <c r="N46" s="104"/>
    </row>
    <row r="47" spans="1:18" ht="12.7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/>
      <c r="P47"/>
      <c r="Q47"/>
      <c r="R47"/>
    </row>
    <row r="62" spans="1:14" s="20" customFormat="1" ht="11.25" customHeight="1">
      <c r="A62" s="137" t="s">
        <v>194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37"/>
      <c r="N62" s="104"/>
    </row>
  </sheetData>
  <mergeCells count="18">
    <mergeCell ref="A62:L62"/>
    <mergeCell ref="A1:L1"/>
    <mergeCell ref="A3:L3"/>
    <mergeCell ref="A5:A6"/>
    <mergeCell ref="B5:B6"/>
    <mergeCell ref="C5:C6"/>
    <mergeCell ref="D5:D6"/>
    <mergeCell ref="E5:E6"/>
    <mergeCell ref="H5:H6"/>
    <mergeCell ref="I5:I6"/>
    <mergeCell ref="A47:N47"/>
    <mergeCell ref="A44:P44"/>
    <mergeCell ref="G5:G6"/>
    <mergeCell ref="A45:N45"/>
    <mergeCell ref="J5:J6"/>
    <mergeCell ref="A21:L21"/>
    <mergeCell ref="F5:F6"/>
    <mergeCell ref="A46:L4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M98"/>
  <sheetViews>
    <sheetView showGridLines="0" tabSelected="1" view="pageBreakPreview" zoomScale="60" zoomScaleNormal="75" workbookViewId="0" topLeftCell="A31">
      <selection activeCell="L53" sqref="L53"/>
    </sheetView>
  </sheetViews>
  <sheetFormatPr defaultColWidth="11.421875" defaultRowHeight="12.75"/>
  <cols>
    <col min="1" max="1" width="30.8515625" style="0" customWidth="1"/>
    <col min="2" max="2" width="10.7109375" style="0" customWidth="1"/>
    <col min="3" max="3" width="11.140625" style="0" customWidth="1"/>
    <col min="4" max="4" width="11.28125" style="0" customWidth="1"/>
    <col min="5" max="5" width="11.140625" style="0" customWidth="1"/>
    <col min="6" max="6" width="10.7109375" style="0" customWidth="1"/>
    <col min="7" max="7" width="10.57421875" style="0" customWidth="1"/>
    <col min="8" max="8" width="11.140625" style="0" bestFit="1" customWidth="1"/>
    <col min="9" max="9" width="10.7109375" style="0" customWidth="1"/>
    <col min="11" max="11" width="10.00390625" style="0" customWidth="1"/>
  </cols>
  <sheetData>
    <row r="1" spans="1:13" ht="18">
      <c r="A1" s="143" t="s">
        <v>166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ht="12.75">
      <c r="A2" s="4"/>
    </row>
    <row r="3" spans="1:13" ht="15" customHeight="1">
      <c r="A3" s="138" t="s">
        <v>176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15" customHeight="1">
      <c r="A4" s="138" t="s">
        <v>179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 ht="13.5" thickBot="1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14.25">
      <c r="A6" s="130" t="s">
        <v>49</v>
      </c>
      <c r="B6" s="148">
        <v>2006</v>
      </c>
      <c r="C6" s="150"/>
      <c r="D6" s="148" t="s">
        <v>184</v>
      </c>
      <c r="E6" s="150"/>
      <c r="F6" s="148" t="s">
        <v>185</v>
      </c>
      <c r="G6" s="150"/>
      <c r="H6" s="148">
        <v>2009</v>
      </c>
      <c r="I6" s="149"/>
      <c r="J6" s="148">
        <v>2010</v>
      </c>
      <c r="K6" s="149"/>
      <c r="L6" s="148" t="s">
        <v>204</v>
      </c>
      <c r="M6" s="149"/>
    </row>
    <row r="7" spans="1:13" ht="12.75" customHeight="1">
      <c r="A7" s="152"/>
      <c r="B7" s="102" t="s">
        <v>164</v>
      </c>
      <c r="C7" s="102" t="s">
        <v>165</v>
      </c>
      <c r="D7" s="102" t="s">
        <v>164</v>
      </c>
      <c r="E7" s="102" t="s">
        <v>165</v>
      </c>
      <c r="F7" s="102" t="s">
        <v>164</v>
      </c>
      <c r="G7" s="102" t="s">
        <v>165</v>
      </c>
      <c r="H7" s="147" t="s">
        <v>164</v>
      </c>
      <c r="I7" s="144" t="s">
        <v>165</v>
      </c>
      <c r="J7" s="147" t="s">
        <v>164</v>
      </c>
      <c r="K7" s="144" t="s">
        <v>165</v>
      </c>
      <c r="L7" s="147" t="s">
        <v>164</v>
      </c>
      <c r="M7" s="144" t="s">
        <v>165</v>
      </c>
    </row>
    <row r="8" spans="1:13" ht="12.75">
      <c r="A8" s="152"/>
      <c r="B8" s="100"/>
      <c r="C8" s="100"/>
      <c r="D8" s="100"/>
      <c r="E8" s="100"/>
      <c r="F8" s="100"/>
      <c r="G8" s="100"/>
      <c r="H8" s="135"/>
      <c r="I8" s="145"/>
      <c r="J8" s="135"/>
      <c r="K8" s="145"/>
      <c r="L8" s="135"/>
      <c r="M8" s="145"/>
    </row>
    <row r="9" spans="1:13" ht="13.5" thickBot="1">
      <c r="A9" s="142"/>
      <c r="B9" s="101"/>
      <c r="C9" s="101"/>
      <c r="D9" s="101"/>
      <c r="E9" s="101"/>
      <c r="F9" s="101"/>
      <c r="G9" s="101"/>
      <c r="H9" s="136"/>
      <c r="I9" s="146"/>
      <c r="J9" s="136"/>
      <c r="K9" s="146"/>
      <c r="L9" s="136"/>
      <c r="M9" s="146"/>
    </row>
    <row r="10" spans="1:13" ht="12.75">
      <c r="A10" s="90" t="s">
        <v>50</v>
      </c>
      <c r="B10" s="41">
        <v>4360</v>
      </c>
      <c r="C10" s="41">
        <v>3335</v>
      </c>
      <c r="D10" s="41">
        <v>4339</v>
      </c>
      <c r="E10" s="41">
        <v>1940</v>
      </c>
      <c r="F10" s="41"/>
      <c r="G10" s="42"/>
      <c r="H10" s="41"/>
      <c r="I10" s="42"/>
      <c r="J10" s="41"/>
      <c r="K10" s="42"/>
      <c r="L10" s="41"/>
      <c r="M10" s="42"/>
    </row>
    <row r="11" spans="1:13" ht="12.75">
      <c r="A11" s="91" t="s">
        <v>180</v>
      </c>
      <c r="B11" s="44"/>
      <c r="C11" s="44"/>
      <c r="D11" s="44"/>
      <c r="E11" s="44"/>
      <c r="F11" s="44">
        <v>684</v>
      </c>
      <c r="G11" s="45">
        <v>471</v>
      </c>
      <c r="H11" s="44">
        <v>684</v>
      </c>
      <c r="I11" s="45">
        <v>506</v>
      </c>
      <c r="J11" s="44">
        <v>684</v>
      </c>
      <c r="K11" s="45">
        <v>522</v>
      </c>
      <c r="L11" s="44">
        <v>684</v>
      </c>
      <c r="M11" s="45">
        <v>383</v>
      </c>
    </row>
    <row r="12" spans="1:13" ht="12.75">
      <c r="A12" s="91" t="s">
        <v>181</v>
      </c>
      <c r="B12" s="44"/>
      <c r="C12" s="44"/>
      <c r="D12" s="44"/>
      <c r="E12" s="44"/>
      <c r="F12" s="44">
        <v>3030</v>
      </c>
      <c r="G12" s="45">
        <v>1684</v>
      </c>
      <c r="H12" s="44">
        <v>3030</v>
      </c>
      <c r="I12" s="45">
        <v>2589</v>
      </c>
      <c r="J12" s="44">
        <v>3022</v>
      </c>
      <c r="K12" s="45">
        <v>2589</v>
      </c>
      <c r="L12" s="44">
        <v>3030</v>
      </c>
      <c r="M12" s="45">
        <v>1613</v>
      </c>
    </row>
    <row r="13" spans="1:13" ht="12.75">
      <c r="A13" s="91" t="s">
        <v>182</v>
      </c>
      <c r="B13" s="44"/>
      <c r="C13" s="44"/>
      <c r="D13" s="44"/>
      <c r="E13" s="44"/>
      <c r="F13" s="44">
        <v>625</v>
      </c>
      <c r="G13" s="45">
        <v>491</v>
      </c>
      <c r="H13" s="44">
        <v>625</v>
      </c>
      <c r="I13" s="45">
        <v>531</v>
      </c>
      <c r="J13" s="44">
        <v>625</v>
      </c>
      <c r="K13" s="45">
        <v>531</v>
      </c>
      <c r="L13" s="44">
        <v>633</v>
      </c>
      <c r="M13" s="45">
        <v>410</v>
      </c>
    </row>
    <row r="14" spans="1:13" ht="12.75">
      <c r="A14" s="91" t="s">
        <v>117</v>
      </c>
      <c r="B14" s="44">
        <v>21</v>
      </c>
      <c r="C14" s="44">
        <v>10</v>
      </c>
      <c r="D14" s="44">
        <v>21</v>
      </c>
      <c r="E14" s="44">
        <v>15</v>
      </c>
      <c r="F14" s="44">
        <v>21</v>
      </c>
      <c r="G14" s="45">
        <v>20</v>
      </c>
      <c r="H14" s="44">
        <v>21</v>
      </c>
      <c r="I14" s="45">
        <v>18</v>
      </c>
      <c r="J14" s="44">
        <v>21</v>
      </c>
      <c r="K14" s="45">
        <v>18</v>
      </c>
      <c r="L14" s="44">
        <v>21</v>
      </c>
      <c r="M14" s="45">
        <v>18</v>
      </c>
    </row>
    <row r="15" spans="1:13" ht="12.75">
      <c r="A15" s="91" t="s">
        <v>76</v>
      </c>
      <c r="B15" s="44">
        <v>7463</v>
      </c>
      <c r="C15" s="44">
        <v>5786</v>
      </c>
      <c r="D15" s="44">
        <v>7463</v>
      </c>
      <c r="E15" s="44">
        <v>3751</v>
      </c>
      <c r="F15" s="44">
        <v>7463</v>
      </c>
      <c r="G15" s="45">
        <v>4051</v>
      </c>
      <c r="H15" s="44">
        <v>7470</v>
      </c>
      <c r="I15" s="45">
        <v>4558</v>
      </c>
      <c r="J15" s="44">
        <v>7470</v>
      </c>
      <c r="K15" s="45">
        <v>4558</v>
      </c>
      <c r="L15" s="44">
        <v>7520</v>
      </c>
      <c r="M15" s="45">
        <v>4032</v>
      </c>
    </row>
    <row r="16" spans="1:13" ht="12.75">
      <c r="A16" s="91" t="s">
        <v>52</v>
      </c>
      <c r="B16" s="44">
        <v>11009</v>
      </c>
      <c r="C16" s="44">
        <v>6482</v>
      </c>
      <c r="D16" s="44">
        <v>11009</v>
      </c>
      <c r="E16" s="44">
        <v>4489</v>
      </c>
      <c r="F16" s="44">
        <v>11012</v>
      </c>
      <c r="G16" s="45">
        <v>4944</v>
      </c>
      <c r="H16" s="44">
        <v>11012</v>
      </c>
      <c r="I16" s="45">
        <v>5352</v>
      </c>
      <c r="J16" s="44">
        <v>11012</v>
      </c>
      <c r="K16" s="45">
        <v>5352</v>
      </c>
      <c r="L16" s="44">
        <v>11012</v>
      </c>
      <c r="M16" s="45">
        <v>5812</v>
      </c>
    </row>
    <row r="17" spans="1:13" ht="12.75">
      <c r="A17" s="91" t="s">
        <v>53</v>
      </c>
      <c r="B17" s="44">
        <v>8292</v>
      </c>
      <c r="C17" s="44">
        <v>4875</v>
      </c>
      <c r="D17" s="44">
        <v>8292</v>
      </c>
      <c r="E17" s="44">
        <v>4512</v>
      </c>
      <c r="F17" s="44">
        <v>8630</v>
      </c>
      <c r="G17" s="45">
        <v>3963</v>
      </c>
      <c r="H17" s="44">
        <v>8630</v>
      </c>
      <c r="I17" s="45">
        <v>4400</v>
      </c>
      <c r="J17" s="44">
        <v>8630</v>
      </c>
      <c r="K17" s="45">
        <v>4400</v>
      </c>
      <c r="L17" s="44">
        <v>8635</v>
      </c>
      <c r="M17" s="45">
        <v>6643</v>
      </c>
    </row>
    <row r="18" spans="1:13" ht="12.75">
      <c r="A18" s="91" t="s">
        <v>113</v>
      </c>
      <c r="B18" s="44">
        <v>2216</v>
      </c>
      <c r="C18" s="44">
        <v>1069</v>
      </c>
      <c r="D18" s="44">
        <v>2216</v>
      </c>
      <c r="E18" s="44">
        <v>857</v>
      </c>
      <c r="F18" s="44">
        <v>1878</v>
      </c>
      <c r="G18" s="45">
        <v>713</v>
      </c>
      <c r="H18" s="44">
        <v>1878</v>
      </c>
      <c r="I18" s="45">
        <v>1220</v>
      </c>
      <c r="J18" s="44">
        <v>1878</v>
      </c>
      <c r="K18" s="45">
        <v>1220</v>
      </c>
      <c r="L18" s="44">
        <v>1878</v>
      </c>
      <c r="M18" s="45">
        <v>1492</v>
      </c>
    </row>
    <row r="19" spans="1:13" ht="13.5" customHeight="1">
      <c r="A19" s="91" t="s">
        <v>54</v>
      </c>
      <c r="B19" s="44">
        <v>7152</v>
      </c>
      <c r="C19" s="44">
        <v>2874</v>
      </c>
      <c r="D19" s="44">
        <v>7149</v>
      </c>
      <c r="E19" s="44">
        <v>2523</v>
      </c>
      <c r="F19" s="44">
        <v>7306</v>
      </c>
      <c r="G19" s="45">
        <v>2621</v>
      </c>
      <c r="H19" s="44">
        <v>7366</v>
      </c>
      <c r="I19" s="45">
        <v>4927</v>
      </c>
      <c r="J19" s="44">
        <v>8280</v>
      </c>
      <c r="K19" s="45">
        <v>4927</v>
      </c>
      <c r="L19" s="44">
        <v>8280</v>
      </c>
      <c r="M19" s="45">
        <v>6330</v>
      </c>
    </row>
    <row r="20" spans="1:13" ht="12" customHeight="1">
      <c r="A20" s="91" t="s">
        <v>55</v>
      </c>
      <c r="B20" s="44">
        <v>1041</v>
      </c>
      <c r="C20" s="44">
        <v>308</v>
      </c>
      <c r="D20" s="44">
        <v>1041</v>
      </c>
      <c r="E20" s="44">
        <v>264</v>
      </c>
      <c r="F20" s="44"/>
      <c r="G20" s="45"/>
      <c r="H20" s="44"/>
      <c r="I20" s="45"/>
      <c r="J20" s="44"/>
      <c r="K20" s="45"/>
      <c r="L20" s="44"/>
      <c r="M20" s="45"/>
    </row>
    <row r="21" spans="1:13" ht="12" customHeight="1">
      <c r="A21" s="91" t="s">
        <v>183</v>
      </c>
      <c r="B21" s="44"/>
      <c r="C21" s="44"/>
      <c r="D21" s="44"/>
      <c r="E21" s="44"/>
      <c r="F21" s="44">
        <v>1041</v>
      </c>
      <c r="G21" s="45">
        <v>352</v>
      </c>
      <c r="H21" s="44">
        <v>1052</v>
      </c>
      <c r="I21" s="45">
        <v>567</v>
      </c>
      <c r="J21" s="44">
        <v>1052</v>
      </c>
      <c r="K21" s="45">
        <v>567</v>
      </c>
      <c r="L21" s="44">
        <v>1177</v>
      </c>
      <c r="M21" s="45">
        <v>815</v>
      </c>
    </row>
    <row r="22" spans="1:13" ht="12.75">
      <c r="A22" s="91" t="s">
        <v>56</v>
      </c>
      <c r="B22" s="44">
        <v>1129</v>
      </c>
      <c r="C22" s="44">
        <v>133</v>
      </c>
      <c r="D22" s="44">
        <v>1129</v>
      </c>
      <c r="E22" s="44">
        <v>171</v>
      </c>
      <c r="F22" s="44">
        <v>1129</v>
      </c>
      <c r="G22" s="45">
        <v>228</v>
      </c>
      <c r="H22" s="44">
        <v>1141</v>
      </c>
      <c r="I22" s="45">
        <v>365</v>
      </c>
      <c r="J22" s="44">
        <v>1141</v>
      </c>
      <c r="K22" s="45">
        <v>367</v>
      </c>
      <c r="L22" s="44">
        <v>1141</v>
      </c>
      <c r="M22" s="45">
        <v>623</v>
      </c>
    </row>
    <row r="23" spans="1:13" ht="12.75">
      <c r="A23" s="91" t="s">
        <v>57</v>
      </c>
      <c r="B23" s="44">
        <v>3346</v>
      </c>
      <c r="C23" s="44">
        <v>478</v>
      </c>
      <c r="D23" s="44">
        <v>3346</v>
      </c>
      <c r="E23" s="44">
        <v>680</v>
      </c>
      <c r="F23" s="44">
        <v>3346</v>
      </c>
      <c r="G23" s="45">
        <v>932</v>
      </c>
      <c r="H23" s="44">
        <v>3336</v>
      </c>
      <c r="I23" s="45">
        <v>1138</v>
      </c>
      <c r="J23" s="44">
        <v>3336</v>
      </c>
      <c r="K23" s="45">
        <v>1138</v>
      </c>
      <c r="L23" s="44">
        <v>3336</v>
      </c>
      <c r="M23" s="45">
        <v>1723</v>
      </c>
    </row>
    <row r="24" spans="1:13" ht="12.75">
      <c r="A24" s="91" t="s">
        <v>58</v>
      </c>
      <c r="B24" s="44">
        <v>7403</v>
      </c>
      <c r="C24" s="44">
        <v>4393</v>
      </c>
      <c r="D24" s="44">
        <v>7403</v>
      </c>
      <c r="E24" s="44">
        <v>3081</v>
      </c>
      <c r="F24" s="44">
        <v>7403</v>
      </c>
      <c r="G24" s="45">
        <v>4950</v>
      </c>
      <c r="H24" s="44">
        <v>7403</v>
      </c>
      <c r="I24" s="45">
        <v>5302</v>
      </c>
      <c r="J24" s="44">
        <v>7403</v>
      </c>
      <c r="K24" s="45">
        <v>5302</v>
      </c>
      <c r="L24" s="44">
        <v>7507</v>
      </c>
      <c r="M24" s="45">
        <v>4019</v>
      </c>
    </row>
    <row r="25" spans="1:13" ht="12.75">
      <c r="A25" s="91" t="s">
        <v>114</v>
      </c>
      <c r="B25" s="44">
        <v>740</v>
      </c>
      <c r="C25" s="44">
        <v>356</v>
      </c>
      <c r="D25" s="44">
        <v>740</v>
      </c>
      <c r="E25" s="44">
        <v>183</v>
      </c>
      <c r="F25" s="44">
        <v>740</v>
      </c>
      <c r="G25" s="45">
        <v>495</v>
      </c>
      <c r="H25" s="44">
        <v>740</v>
      </c>
      <c r="I25" s="45">
        <v>457</v>
      </c>
      <c r="J25" s="44">
        <v>740</v>
      </c>
      <c r="K25" s="45">
        <v>457</v>
      </c>
      <c r="L25" s="44">
        <v>736</v>
      </c>
      <c r="M25" s="45">
        <v>623</v>
      </c>
    </row>
    <row r="26" spans="1:13" ht="12.75">
      <c r="A26" s="91"/>
      <c r="B26" s="44"/>
      <c r="C26" s="44"/>
      <c r="D26" s="44"/>
      <c r="E26" s="44"/>
      <c r="F26" s="44"/>
      <c r="G26" s="45"/>
      <c r="H26" s="44"/>
      <c r="I26" s="45"/>
      <c r="J26" s="44"/>
      <c r="K26" s="45"/>
      <c r="L26" s="44"/>
      <c r="M26" s="45"/>
    </row>
    <row r="27" spans="1:13" ht="13.5" thickBot="1">
      <c r="A27" s="92" t="s">
        <v>85</v>
      </c>
      <c r="B27" s="72">
        <v>54151</v>
      </c>
      <c r="C27" s="72">
        <v>30089</v>
      </c>
      <c r="D27" s="72">
        <f>SUM(D10:D25)</f>
        <v>54148</v>
      </c>
      <c r="E27" s="72">
        <f>SUM(E10:E25)</f>
        <v>22466</v>
      </c>
      <c r="F27" s="72">
        <f>SUM(F10:F25)</f>
        <v>54308</v>
      </c>
      <c r="G27" s="73">
        <f>SUM(G10:G25)</f>
        <v>25915</v>
      </c>
      <c r="H27" s="72">
        <v>54388</v>
      </c>
      <c r="I27" s="73">
        <v>23899</v>
      </c>
      <c r="J27" s="72">
        <v>55111</v>
      </c>
      <c r="K27" s="73">
        <v>31945</v>
      </c>
      <c r="L27" s="72">
        <v>55590</v>
      </c>
      <c r="M27" s="73">
        <v>34536</v>
      </c>
    </row>
    <row r="28" spans="1:13" ht="12.75">
      <c r="A28" s="93" t="s">
        <v>119</v>
      </c>
      <c r="B28" s="93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5"/>
    </row>
    <row r="29" spans="1:13" ht="14.25">
      <c r="A29" s="99" t="s">
        <v>186</v>
      </c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8"/>
    </row>
    <row r="30" spans="1:13" ht="14.25">
      <c r="A30" s="99" t="s">
        <v>187</v>
      </c>
      <c r="B30" s="96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8"/>
    </row>
    <row r="31" spans="1:13" ht="12.75">
      <c r="A31" s="96" t="s">
        <v>205</v>
      </c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8"/>
    </row>
    <row r="32" spans="1:13" ht="14.25">
      <c r="A32" s="99"/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8"/>
    </row>
    <row r="33" spans="1:13" ht="14.25">
      <c r="A33" s="99"/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8"/>
    </row>
    <row r="34" spans="1:13" ht="14.25">
      <c r="A34" s="99"/>
      <c r="B34" s="96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8"/>
    </row>
    <row r="35" spans="1:9" ht="12.75">
      <c r="A35" s="112"/>
      <c r="B35" s="112"/>
      <c r="C35" s="112"/>
      <c r="D35" s="112"/>
      <c r="E35" s="112"/>
      <c r="F35" s="112"/>
      <c r="G35" s="112"/>
      <c r="H35" s="7"/>
      <c r="I35" s="7"/>
    </row>
    <row r="36" spans="2:12" ht="12.75">
      <c r="B36" s="7"/>
      <c r="C36" s="7"/>
      <c r="D36" s="7"/>
      <c r="E36" s="7"/>
      <c r="F36" s="7"/>
      <c r="G36" s="7"/>
      <c r="J36" s="7"/>
      <c r="K36" s="7"/>
      <c r="L36" s="7"/>
    </row>
    <row r="37" ht="12.75">
      <c r="I37" s="33"/>
    </row>
    <row r="41" spans="1:4" ht="12.75">
      <c r="A41" s="151"/>
      <c r="B41" s="151"/>
      <c r="C41" s="151"/>
      <c r="D41" s="151"/>
    </row>
    <row r="98" spans="1:4" ht="12.75">
      <c r="A98" s="151"/>
      <c r="B98" s="151"/>
      <c r="C98" s="151"/>
      <c r="D98" s="151"/>
    </row>
  </sheetData>
  <mergeCells count="19">
    <mergeCell ref="I7:I9"/>
    <mergeCell ref="A41:D41"/>
    <mergeCell ref="A98:D98"/>
    <mergeCell ref="J7:J9"/>
    <mergeCell ref="A35:G35"/>
    <mergeCell ref="A6:A9"/>
    <mergeCell ref="D6:E6"/>
    <mergeCell ref="H7:H9"/>
    <mergeCell ref="F6:G6"/>
    <mergeCell ref="A1:M1"/>
    <mergeCell ref="M7:M9"/>
    <mergeCell ref="L7:L9"/>
    <mergeCell ref="L6:M6"/>
    <mergeCell ref="A3:M3"/>
    <mergeCell ref="A4:M4"/>
    <mergeCell ref="H6:I6"/>
    <mergeCell ref="J6:K6"/>
    <mergeCell ref="K7:K9"/>
    <mergeCell ref="B6:C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2012-01-09T11:01:46Z</cp:lastPrinted>
  <dcterms:created xsi:type="dcterms:W3CDTF">2001-05-11T11:27:47Z</dcterms:created>
  <dcterms:modified xsi:type="dcterms:W3CDTF">2012-01-09T12:04:55Z</dcterms:modified>
  <cp:category/>
  <cp:version/>
  <cp:contentType/>
  <cp:contentStatus/>
</cp:coreProperties>
</file>