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'5.7'!$A$1:$J$94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'5.7'!$A$25:$E$27</definedName>
    <definedName name="TABLE_10" localSheetId="0">'5.7'!$C$25:$G$26</definedName>
    <definedName name="TABLE_11" localSheetId="0">'5.7'!$C$28:$G$29</definedName>
    <definedName name="TABLE_12" localSheetId="0">'5.7'!$C$25:$G$26</definedName>
    <definedName name="TABLE_13" localSheetId="0">'5.7'!$C$25:$G$26</definedName>
    <definedName name="TABLE_14" localSheetId="0">'5.7'!$C$25:$G$26</definedName>
    <definedName name="TABLE_15" localSheetId="0">'5.7'!$C$25:$G$26</definedName>
    <definedName name="TABLE_16" localSheetId="0">'5.7'!$C$25:$G$26</definedName>
    <definedName name="TABLE_17" localSheetId="0">'5.7'!$C$25:$G$26</definedName>
    <definedName name="TABLE_18" localSheetId="0">'5.7'!$C$25:$G$26</definedName>
    <definedName name="TABLE_19" localSheetId="0">'5.7'!$C$25:$G$26</definedName>
    <definedName name="TABLE_2" localSheetId="0">'5.7'!$A$25:$E$26</definedName>
    <definedName name="TABLE_20" localSheetId="0">'5.7'!$C$25:$G$26</definedName>
    <definedName name="TABLE_21" localSheetId="0">'5.7'!$C$25:$G$26</definedName>
    <definedName name="TABLE_22" localSheetId="0">'5.7'!$C$25:$G$26</definedName>
    <definedName name="TABLE_23" localSheetId="0">'5.7'!$C$25:$G$26</definedName>
    <definedName name="TABLE_24" localSheetId="0">'5.7'!$C$25:$G$26</definedName>
    <definedName name="TABLE_25" localSheetId="0">'5.7'!$C$25:$G$26</definedName>
    <definedName name="TABLE_26" localSheetId="0">'5.7'!$C$25:$G$26</definedName>
    <definedName name="TABLE_27" localSheetId="0">'5.7'!$C$28:$G$29</definedName>
    <definedName name="TABLE_28" localSheetId="0">'5.7'!$C$25:$G$26</definedName>
    <definedName name="TABLE_29" localSheetId="0">'5.7'!$C$28:$G$29</definedName>
    <definedName name="TABLE_3" localSheetId="0">'5.7'!$A$25:$E$26</definedName>
    <definedName name="TABLE_30" localSheetId="0">'5.7'!$C$25:$G$26</definedName>
    <definedName name="TABLE_31" localSheetId="0">'5.7'!$C$28:$G$29</definedName>
    <definedName name="TABLE_32" localSheetId="0">'5.7'!$C$25:$G$26</definedName>
    <definedName name="TABLE_33" localSheetId="0">'5.7'!$C$28:$G$29</definedName>
    <definedName name="TABLE_34" localSheetId="0">'5.7'!$C$25:$G$26</definedName>
    <definedName name="TABLE_35" localSheetId="0">'5.7'!$C$28:$G$29</definedName>
    <definedName name="TABLE_36" localSheetId="0">'5.7'!$C$25:$G$26</definedName>
    <definedName name="TABLE_37" localSheetId="0">'5.7'!$C$28:$G$29</definedName>
    <definedName name="TABLE_38" localSheetId="0">'5.7'!$C$25:$G$26</definedName>
    <definedName name="TABLE_39" localSheetId="0">'5.7'!$C$28:$G$29</definedName>
    <definedName name="TABLE_4" localSheetId="0">'5.7'!$B$25:$F$26</definedName>
    <definedName name="TABLE_40" localSheetId="0">'5.7'!$C$25:$G$26</definedName>
    <definedName name="TABLE_41" localSheetId="0">'5.7'!$C$28:$G$29</definedName>
    <definedName name="TABLE_42" localSheetId="0">'5.7'!$C$33:$G$34</definedName>
    <definedName name="TABLE_5" localSheetId="0">'5.7'!$C$25:$G$26</definedName>
    <definedName name="TABLE_6" localSheetId="0">'5.7'!$C$25:$G$26</definedName>
    <definedName name="TABLE_7" localSheetId="0">'5.7'!$C$25:$G$26</definedName>
    <definedName name="TABLE_8" localSheetId="0">'5.7'!$C$25:$G$26</definedName>
    <definedName name="TABLE_9" localSheetId="0">'5.7'!$C$25:$G$26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<sst xmlns="http://schemas.openxmlformats.org/spreadsheetml/2006/main" count="23" uniqueCount="21">
  <si>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</si>
  <si>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</si>
  <si>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</si>
  <si>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</si>
  <si>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</si>
  <si>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</si>
  <si>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</si>
  <si>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</si>
  <si>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</si>
  <si>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</si>
  <si>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</si>
  <si>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</si>
  <si>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</si>
  <si>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</si>
  <si>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</si>
  <si>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</si>
  <si>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</si>
  <si>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</si>
  <si>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Instituto Nacional de Estadística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</si>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</sst>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7" fontId="0" fillId="2" borderId="13" xfId="0" applyNumberFormat="1" applyFill="1" applyBorder="1" applyAlignment="1">
      <alignment horizontal="right" indent="1"/>
    </xf>
    <xf numFmtId="191" fontId="0" fillId="0" borderId="13" xfId="0" applyNumberFormat="1" applyBorder="1" applyAlignment="1">
      <alignment/>
    </xf>
    <xf numFmtId="187" fontId="0" fillId="2" borderId="14" xfId="0" applyNumberFormat="1" applyFill="1" applyBorder="1" applyAlignment="1">
      <alignment horizontal="right" indent="1"/>
    </xf>
    <xf numFmtId="191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7" fontId="0" fillId="2" borderId="15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/>
    </xf>
    <xf numFmtId="187" fontId="0" fillId="2" borderId="16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91" fontId="0" fillId="0" borderId="15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91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91" fontId="0" fillId="0" borderId="17" xfId="0" applyNumberFormat="1" applyFill="1" applyBorder="1" applyAlignment="1">
      <alignment horizontal="right" indent="1"/>
    </xf>
    <xf numFmtId="0" fontId="0" fillId="2" borderId="18" xfId="21" applyFont="1" applyFill="1" applyBorder="1" applyAlignment="1" applyProtection="1">
      <alignment horizontal="left"/>
      <protection/>
    </xf>
    <xf numFmtId="191" fontId="0" fillId="2" borderId="18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Alignment="1" applyProtection="1">
      <alignment horizontal="left"/>
      <protection/>
    </xf>
    <xf numFmtId="191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21" applyFont="1" applyFill="1" applyAlignment="1" applyProtection="1">
      <alignment horizontal="left"/>
      <protection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561.45</c:v>
                </c:pt>
                <c:pt idx="1">
                  <c:v>198.675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556.275</c:v>
                </c:pt>
                <c:pt idx="1">
                  <c:v>196.925</c:v>
                </c:pt>
              </c:numCache>
            </c:numRef>
          </c:val>
        </c:ser>
        <c:axId val="66004887"/>
        <c:axId val="57173072"/>
      </c:bar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048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'5.7'!$B$13:$B$19</c:f>
              <c:numCache>
                <c:ptCount val="7"/>
                <c:pt idx="0">
                  <c:v>10.45</c:v>
                </c:pt>
                <c:pt idx="1">
                  <c:v>101.375</c:v>
                </c:pt>
                <c:pt idx="2">
                  <c:v>200.475</c:v>
                </c:pt>
                <c:pt idx="3">
                  <c:v>208.775</c:v>
                </c:pt>
                <c:pt idx="4">
                  <c:v>161.025</c:v>
                </c:pt>
                <c:pt idx="5">
                  <c:v>65.375</c:v>
                </c:pt>
                <c:pt idx="6">
                  <c:v>12.65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'5.7'!$C$13:$C$19</c:f>
              <c:numCache>
                <c:ptCount val="7"/>
                <c:pt idx="0">
                  <c:v>8.475</c:v>
                </c:pt>
                <c:pt idx="1">
                  <c:v>94.025</c:v>
                </c:pt>
                <c:pt idx="2">
                  <c:v>190.075</c:v>
                </c:pt>
                <c:pt idx="3">
                  <c:v>216.6</c:v>
                </c:pt>
                <c:pt idx="4">
                  <c:v>165.8</c:v>
                </c:pt>
                <c:pt idx="5">
                  <c:v>64.55</c:v>
                </c:pt>
                <c:pt idx="6">
                  <c:v>13.75</c:v>
                </c:pt>
              </c:numCache>
            </c:numRef>
          </c:val>
        </c:ser>
        <c:axId val="44795601"/>
        <c:axId val="507226"/>
      </c:bar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1"/>
        <c:lblOffset val="100"/>
        <c:noMultiLvlLbl val="0"/>
      </c:catAx>
      <c:valAx>
        <c:axId val="507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9560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9991.35</c:v>
                </c:pt>
                <c:pt idx="1">
                  <c:v>8113.25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9432.275</c:v>
                </c:pt>
                <c:pt idx="1">
                  <c:v>7849.65</c:v>
                </c:pt>
              </c:numCache>
            </c:numRef>
          </c:val>
        </c:ser>
        <c:axId val="4565035"/>
        <c:axId val="41085316"/>
      </c:bar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auto val="1"/>
        <c:lblOffset val="100"/>
        <c:noMultiLvlLbl val="0"/>
      </c:catAx>
      <c:valAx>
        <c:axId val="41085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6503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123.15</c:v>
                </c:pt>
                <c:pt idx="1">
                  <c:v>2867.65</c:v>
                </c:pt>
                <c:pt idx="2">
                  <c:v>5585.65</c:v>
                </c:pt>
                <c:pt idx="3">
                  <c:v>5055.375</c:v>
                </c:pt>
                <c:pt idx="4">
                  <c:v>3524.425</c:v>
                </c:pt>
                <c:pt idx="5">
                  <c:v>797.175</c:v>
                </c:pt>
                <c:pt idx="6">
                  <c:v>151.275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83.175</c:v>
                </c:pt>
                <c:pt idx="1">
                  <c:v>2482.55</c:v>
                </c:pt>
                <c:pt idx="2">
                  <c:v>5285.65</c:v>
                </c:pt>
                <c:pt idx="3">
                  <c:v>4959.125</c:v>
                </c:pt>
                <c:pt idx="4">
                  <c:v>3534.35</c:v>
                </c:pt>
                <c:pt idx="5">
                  <c:v>778.85</c:v>
                </c:pt>
                <c:pt idx="6">
                  <c:v>158.275</c:v>
                </c:pt>
              </c:numCache>
            </c:numRef>
          </c:val>
        </c:ser>
        <c:axId val="34223525"/>
        <c:axId val="39576270"/>
      </c:bar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0</xdr:rowOff>
    </xdr:from>
    <xdr:to>
      <xdr:col>4</xdr:col>
      <xdr:colOff>142875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352425" y="39528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28575</xdr:rowOff>
    </xdr:from>
    <xdr:to>
      <xdr:col>8</xdr:col>
      <xdr:colOff>714375</xdr:colOff>
      <xdr:row>69</xdr:row>
      <xdr:rowOff>47625</xdr:rowOff>
    </xdr:to>
    <xdr:graphicFrame>
      <xdr:nvGraphicFramePr>
        <xdr:cNvPr id="2" name="Chart 2"/>
        <xdr:cNvGraphicFramePr/>
      </xdr:nvGraphicFramePr>
      <xdr:xfrm>
        <a:off x="228600" y="76676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23</xdr:row>
      <xdr:rowOff>28575</xdr:rowOff>
    </xdr:from>
    <xdr:to>
      <xdr:col>8</xdr:col>
      <xdr:colOff>628650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3943350" y="39814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72</xdr:row>
      <xdr:rowOff>38100</xdr:rowOff>
    </xdr:from>
    <xdr:to>
      <xdr:col>8</xdr:col>
      <xdr:colOff>714375</xdr:colOff>
      <xdr:row>93</xdr:row>
      <xdr:rowOff>85725</xdr:rowOff>
    </xdr:to>
    <xdr:graphicFrame>
      <xdr:nvGraphicFramePr>
        <xdr:cNvPr id="4" name="Chart 4"/>
        <xdr:cNvGraphicFramePr/>
      </xdr:nvGraphicFramePr>
      <xdr:xfrm>
        <a:off x="219075" y="115538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C9">
            <v>84.975</v>
          </cell>
          <cell r="D9">
            <v>83.15</v>
          </cell>
          <cell r="E9">
            <v>79.8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C10">
            <v>17.2</v>
          </cell>
          <cell r="D10">
            <v>16.075</v>
          </cell>
          <cell r="E10">
            <v>16.525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C11">
            <v>7.85</v>
          </cell>
          <cell r="D11">
            <v>6.8</v>
          </cell>
          <cell r="E11">
            <v>7.625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C12">
            <v>11.755</v>
          </cell>
          <cell r="D12">
            <v>9.775</v>
          </cell>
          <cell r="E12">
            <v>11.425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C13">
            <v>9.975</v>
          </cell>
          <cell r="D13">
            <v>7.875</v>
          </cell>
          <cell r="E13">
            <v>9.225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C14">
            <v>7.725</v>
          </cell>
          <cell r="D14">
            <v>5.975</v>
          </cell>
          <cell r="E14">
            <v>6.6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C15">
            <v>36</v>
          </cell>
          <cell r="D15">
            <v>32.075</v>
          </cell>
          <cell r="E15">
            <v>31.325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C16">
            <v>65.525</v>
          </cell>
          <cell r="D16">
            <v>58.875</v>
          </cell>
          <cell r="E16">
            <v>54.25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C17">
            <v>6.55</v>
          </cell>
          <cell r="D17">
            <v>6.875</v>
          </cell>
          <cell r="E17">
            <v>4.925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C18">
            <v>76.925</v>
          </cell>
          <cell r="D18">
            <v>65.1</v>
          </cell>
          <cell r="E18">
            <v>69.425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C19">
            <v>12.925</v>
          </cell>
          <cell r="D19">
            <v>5.775</v>
          </cell>
          <cell r="E19">
            <v>8.975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C20">
            <v>72.375</v>
          </cell>
          <cell r="D20">
            <v>52.45</v>
          </cell>
          <cell r="E20">
            <v>54.5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C21">
            <v>89.175</v>
          </cell>
          <cell r="D21">
            <v>58.75</v>
          </cell>
          <cell r="E21">
            <v>66.85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C22">
            <v>94.45</v>
          </cell>
          <cell r="D22">
            <v>76.075</v>
          </cell>
          <cell r="E22">
            <v>72.375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C23">
            <v>56.575</v>
          </cell>
          <cell r="D23">
            <v>36.3</v>
          </cell>
          <cell r="E23">
            <v>37.6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C24">
            <v>357.925</v>
          </cell>
          <cell r="D24">
            <v>216.55</v>
          </cell>
          <cell r="E24">
            <v>203.65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C25">
            <v>26.9</v>
          </cell>
          <cell r="D25">
            <v>21.675</v>
          </cell>
          <cell r="E25">
            <v>21.25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C27">
            <v>1032.125</v>
          </cell>
          <cell r="D27">
            <v>760.15</v>
          </cell>
          <cell r="E27">
            <v>753.225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F103"/>
  <sheetViews>
    <sheetView showGridLines="0" tabSelected="1" view="pageBreakPreview" zoomScale="75" zoomScaleNormal="75" zoomScaleSheetLayoutView="75" workbookViewId="0" topLeftCell="A59">
      <selection activeCell="E20" sqref="E20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2011</v>
      </c>
      <c r="C9" s="22">
        <v>2012</v>
      </c>
      <c r="D9" s="22">
        <v>2011</v>
      </c>
      <c r="E9" s="22">
        <v>2012</v>
      </c>
      <c r="F9" s="22">
        <v>2011</v>
      </c>
      <c r="G9" s="22">
        <v>2012</v>
      </c>
      <c r="H9" s="23">
        <v>2011</v>
      </c>
      <c r="I9" s="23">
        <v>2012</v>
      </c>
      <c r="J9" s="16"/>
      <c r="K9" s="11"/>
    </row>
    <row r="10" spans="1:11" ht="12.75">
      <c r="A10" s="24" t="s">
        <v>9</v>
      </c>
      <c r="B10" s="25">
        <v>561.45</v>
      </c>
      <c r="C10" s="25">
        <v>556.275</v>
      </c>
      <c r="D10" s="26">
        <v>9991.35</v>
      </c>
      <c r="E10" s="26">
        <v>9432.275</v>
      </c>
      <c r="F10" s="25">
        <f>(100*B10)/760.1</f>
        <v>73.8652808840942</v>
      </c>
      <c r="G10" s="25">
        <f>(100*C10)/760.1</f>
        <v>73.18444941455071</v>
      </c>
      <c r="H10" s="27">
        <f>(100*D10)/18104.6</f>
        <v>55.18680335384378</v>
      </c>
      <c r="I10" s="27">
        <f>(100*E10)/18104.6</f>
        <v>52.098776001679134</v>
      </c>
      <c r="J10"/>
      <c r="K10" s="28"/>
    </row>
    <row r="11" spans="1:11" ht="12.75">
      <c r="A11" s="29" t="s">
        <v>10</v>
      </c>
      <c r="B11" s="30">
        <v>198.675</v>
      </c>
      <c r="C11" s="30">
        <v>196.925</v>
      </c>
      <c r="D11" s="31">
        <v>8113.25</v>
      </c>
      <c r="E11" s="31">
        <v>7849.65</v>
      </c>
      <c r="F11" s="30">
        <f>(100*B11)/760.1</f>
        <v>26.13800815682147</v>
      </c>
      <c r="G11" s="30">
        <f>(100*C11)/760.1</f>
        <v>25.90777529272464</v>
      </c>
      <c r="H11" s="32">
        <f>(100*D11)/18104.6</f>
        <v>44.81319664615623</v>
      </c>
      <c r="I11" s="32">
        <f>(100*E11)/18104.6</f>
        <v>43.357213083967615</v>
      </c>
      <c r="J11"/>
      <c r="K11" s="28"/>
    </row>
    <row r="12" spans="1:11" ht="12.75">
      <c r="A12" s="29"/>
      <c r="B12" s="33"/>
      <c r="C12" s="33"/>
      <c r="D12" s="33"/>
      <c r="E12" s="33"/>
      <c r="F12" s="30"/>
      <c r="G12" s="30"/>
      <c r="H12" s="32"/>
      <c r="I12" s="32"/>
      <c r="J12"/>
      <c r="K12" s="11"/>
    </row>
    <row r="13" spans="1:11" ht="12.75">
      <c r="A13" s="34" t="s">
        <v>11</v>
      </c>
      <c r="B13" s="35">
        <v>10.45</v>
      </c>
      <c r="C13" s="35">
        <v>8.475</v>
      </c>
      <c r="D13" s="35">
        <v>123.15</v>
      </c>
      <c r="E13" s="35">
        <v>83.175</v>
      </c>
      <c r="F13" s="30">
        <f aca="true" t="shared" si="0" ref="F13:G19">(100*B13)/760.1</f>
        <v>1.3748191027496381</v>
      </c>
      <c r="G13" s="30">
        <f t="shared" si="0"/>
        <v>1.114984870411788</v>
      </c>
      <c r="H13" s="32">
        <f aca="true" t="shared" si="1" ref="H13:I19">(100*D13)/18104.6</f>
        <v>0.6802138682986645</v>
      </c>
      <c r="I13" s="32">
        <f t="shared" si="1"/>
        <v>0.4594136296852734</v>
      </c>
      <c r="J13"/>
      <c r="K13" s="11"/>
    </row>
    <row r="14" spans="1:11" ht="12.75">
      <c r="A14" s="36" t="s">
        <v>12</v>
      </c>
      <c r="B14" s="35">
        <v>101.375</v>
      </c>
      <c r="C14" s="35">
        <v>94.025</v>
      </c>
      <c r="D14" s="35">
        <v>2867.65</v>
      </c>
      <c r="E14" s="35">
        <v>2482.55</v>
      </c>
      <c r="F14" s="30">
        <f t="shared" si="0"/>
        <v>13.337060913037758</v>
      </c>
      <c r="G14" s="30">
        <f t="shared" si="0"/>
        <v>12.370082883831074</v>
      </c>
      <c r="H14" s="32">
        <f t="shared" si="1"/>
        <v>15.839344696927855</v>
      </c>
      <c r="I14" s="32">
        <f t="shared" si="1"/>
        <v>13.712260972349572</v>
      </c>
      <c r="J14"/>
      <c r="K14" s="11"/>
    </row>
    <row r="15" spans="1:11" ht="12.75">
      <c r="A15" s="36" t="s">
        <v>13</v>
      </c>
      <c r="B15" s="35">
        <v>200.475</v>
      </c>
      <c r="C15" s="35">
        <v>190.075</v>
      </c>
      <c r="D15" s="35">
        <v>5585.65</v>
      </c>
      <c r="E15" s="35">
        <v>5285.65</v>
      </c>
      <c r="F15" s="30">
        <f t="shared" si="0"/>
        <v>26.374819102749637</v>
      </c>
      <c r="G15" s="30">
        <f t="shared" si="0"/>
        <v>25.006578081831336</v>
      </c>
      <c r="H15" s="32">
        <f t="shared" si="1"/>
        <v>30.85210388520045</v>
      </c>
      <c r="I15" s="32">
        <f t="shared" si="1"/>
        <v>29.195066447201267</v>
      </c>
      <c r="J15" s="37"/>
      <c r="K15" s="11"/>
    </row>
    <row r="16" spans="1:11" ht="12.75">
      <c r="A16" s="36" t="s">
        <v>14</v>
      </c>
      <c r="B16" s="35">
        <v>208.775</v>
      </c>
      <c r="C16" s="35">
        <v>216.6</v>
      </c>
      <c r="D16" s="35">
        <v>5055.375</v>
      </c>
      <c r="E16" s="35">
        <v>4959.125</v>
      </c>
      <c r="F16" s="30">
        <f t="shared" si="0"/>
        <v>27.466780686751743</v>
      </c>
      <c r="G16" s="30">
        <f t="shared" si="0"/>
        <v>28.496250493356136</v>
      </c>
      <c r="H16" s="32">
        <f t="shared" si="1"/>
        <v>27.92315212708373</v>
      </c>
      <c r="I16" s="32">
        <f t="shared" si="1"/>
        <v>27.391519282392323</v>
      </c>
      <c r="J16" s="37"/>
      <c r="K16" s="11"/>
    </row>
    <row r="17" spans="1:11" ht="12.75">
      <c r="A17" s="36" t="s">
        <v>15</v>
      </c>
      <c r="B17" s="35">
        <v>161.025</v>
      </c>
      <c r="C17" s="35">
        <v>165.8</v>
      </c>
      <c r="D17" s="35">
        <v>3524.425</v>
      </c>
      <c r="E17" s="35">
        <v>3534.35</v>
      </c>
      <c r="F17" s="30">
        <f t="shared" si="0"/>
        <v>21.18471253782397</v>
      </c>
      <c r="G17" s="30">
        <f t="shared" si="0"/>
        <v>21.812919352716747</v>
      </c>
      <c r="H17" s="32">
        <f t="shared" si="1"/>
        <v>19.467013908067564</v>
      </c>
      <c r="I17" s="32">
        <f t="shared" si="1"/>
        <v>19.521834229974704</v>
      </c>
      <c r="J17" s="37"/>
      <c r="K17" s="11"/>
    </row>
    <row r="18" spans="1:11" ht="12.75">
      <c r="A18" s="34" t="s">
        <v>16</v>
      </c>
      <c r="B18" s="35">
        <v>65.375</v>
      </c>
      <c r="C18" s="35">
        <v>64.55</v>
      </c>
      <c r="D18" s="35">
        <v>797.175</v>
      </c>
      <c r="E18" s="35">
        <v>778.85</v>
      </c>
      <c r="F18" s="30">
        <f t="shared" si="0"/>
        <v>8.600841994474411</v>
      </c>
      <c r="G18" s="30">
        <f t="shared" si="0"/>
        <v>8.492303644257335</v>
      </c>
      <c r="H18" s="32">
        <f t="shared" si="1"/>
        <v>4.403162732123328</v>
      </c>
      <c r="I18" s="32">
        <f t="shared" si="1"/>
        <v>4.301945361952211</v>
      </c>
      <c r="J18" s="37"/>
      <c r="K18" s="11"/>
    </row>
    <row r="19" spans="1:11" ht="13.5" thickBot="1">
      <c r="A19" s="38" t="s">
        <v>17</v>
      </c>
      <c r="B19" s="39">
        <v>12.65</v>
      </c>
      <c r="C19" s="39">
        <v>13.75</v>
      </c>
      <c r="D19" s="39">
        <v>151.275</v>
      </c>
      <c r="E19" s="39">
        <v>158.275</v>
      </c>
      <c r="F19" s="30">
        <f t="shared" si="0"/>
        <v>1.6642547033285093</v>
      </c>
      <c r="G19" s="30">
        <f t="shared" si="0"/>
        <v>1.808972503617945</v>
      </c>
      <c r="H19" s="32">
        <f t="shared" si="1"/>
        <v>0.8355611281110878</v>
      </c>
      <c r="I19" s="32">
        <f t="shared" si="1"/>
        <v>0.8742253349977355</v>
      </c>
      <c r="J19" s="37"/>
      <c r="K19" s="11"/>
    </row>
    <row r="20" spans="1:10" ht="15" customHeight="1">
      <c r="A20" s="40" t="s">
        <v>18</v>
      </c>
      <c r="B20" s="40"/>
      <c r="C20" s="40"/>
      <c r="D20" s="41"/>
      <c r="E20" s="41"/>
      <c r="F20" s="41"/>
      <c r="G20" s="41"/>
      <c r="H20" s="41"/>
      <c r="I20" s="41"/>
      <c r="J20" s="42"/>
    </row>
    <row r="21" spans="1:9" ht="13.5" customHeight="1">
      <c r="A21" s="43" t="s">
        <v>20</v>
      </c>
      <c r="B21" s="43"/>
      <c r="C21" s="43"/>
      <c r="D21" s="43"/>
      <c r="E21" s="44"/>
      <c r="F21" s="42"/>
      <c r="G21" s="45"/>
      <c r="H21" s="45"/>
      <c r="I21" s="45"/>
    </row>
    <row r="22" spans="1:9" ht="13.5" customHeight="1">
      <c r="A22" s="46" t="s">
        <v>19</v>
      </c>
      <c r="B22" s="46"/>
      <c r="C22" s="46"/>
      <c r="D22" s="46"/>
      <c r="E22" s="46"/>
      <c r="F22" s="42"/>
      <c r="G22" s="45"/>
      <c r="H22" s="45"/>
      <c r="I22" s="45"/>
    </row>
    <row r="23" spans="6:11" ht="12.75"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" customHeight="1">
      <c r="F29"/>
      <c r="G29"/>
      <c r="H29"/>
      <c r="I29"/>
      <c r="J29"/>
      <c r="K29"/>
    </row>
    <row r="30" spans="6:11" ht="14.25" customHeight="1">
      <c r="F30"/>
      <c r="G30"/>
      <c r="H30"/>
      <c r="I30"/>
      <c r="J30"/>
      <c r="K30"/>
    </row>
    <row r="31" spans="2:58" ht="12.75" customHeight="1" hidden="1">
      <c r="B31" s="47"/>
      <c r="C31" s="47"/>
      <c r="D31" s="47"/>
      <c r="E31" s="47"/>
      <c r="F31"/>
      <c r="G31"/>
      <c r="H31"/>
      <c r="I31"/>
      <c r="J31"/>
      <c r="K31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</row>
    <row r="32" spans="6:11" ht="15.75" customHeight="1">
      <c r="F32"/>
      <c r="G32"/>
      <c r="H32"/>
      <c r="I32"/>
      <c r="J32"/>
      <c r="K32"/>
    </row>
    <row r="33" ht="12" customHeight="1"/>
    <row r="36" ht="12.75" customHeight="1" hidden="1"/>
    <row r="38" ht="18" customHeight="1">
      <c r="K38" s="47"/>
    </row>
    <row r="39" ht="12.75" customHeight="1">
      <c r="K39" s="47"/>
    </row>
    <row r="40" ht="12.75" customHeight="1" hidden="1">
      <c r="K40" s="47"/>
    </row>
    <row r="41" ht="12.75">
      <c r="K41" s="47"/>
    </row>
    <row r="42" ht="12.75">
      <c r="K42" s="47"/>
    </row>
    <row r="43" ht="12.75">
      <c r="K43" s="47"/>
    </row>
    <row r="44" ht="12.75">
      <c r="K44" s="47"/>
    </row>
    <row r="45" ht="12.75">
      <c r="K45" s="47"/>
    </row>
    <row r="46" ht="12.75">
      <c r="K46" s="47"/>
    </row>
    <row r="47" ht="12.75">
      <c r="K47" s="47"/>
    </row>
    <row r="48" ht="14.25" customHeight="1">
      <c r="K48" s="47"/>
    </row>
    <row r="49" ht="10.5" customHeight="1">
      <c r="K49" s="47"/>
    </row>
    <row r="50" ht="12.75">
      <c r="K50" s="47"/>
    </row>
    <row r="51" ht="12.75">
      <c r="K51" s="47"/>
    </row>
    <row r="52" ht="12.75">
      <c r="K52" s="47"/>
    </row>
    <row r="53" ht="12.75">
      <c r="K53" s="47"/>
    </row>
    <row r="54" ht="12.75">
      <c r="K54" s="47"/>
    </row>
    <row r="55" ht="12.75">
      <c r="K55" s="47"/>
    </row>
    <row r="56" ht="12.75">
      <c r="K56" s="47"/>
    </row>
    <row r="57" ht="12.75">
      <c r="K57" s="47"/>
    </row>
    <row r="58" ht="12.75">
      <c r="K58" s="47"/>
    </row>
    <row r="59" ht="12.75">
      <c r="K59" s="47"/>
    </row>
    <row r="60" ht="12.75">
      <c r="K60" s="47"/>
    </row>
    <row r="61" ht="12.75">
      <c r="K61" s="47"/>
    </row>
    <row r="62" ht="12.75">
      <c r="K62" s="47"/>
    </row>
    <row r="63" ht="12.75">
      <c r="K63" s="47"/>
    </row>
    <row r="64" ht="12.75">
      <c r="K64" s="47"/>
    </row>
    <row r="65" ht="13.5" customHeight="1">
      <c r="K65" s="47"/>
    </row>
    <row r="66" ht="13.5" customHeight="1">
      <c r="K66" s="47"/>
    </row>
    <row r="67" ht="12.75">
      <c r="K67" s="47"/>
    </row>
    <row r="68" ht="12.75">
      <c r="K68" s="47"/>
    </row>
    <row r="69" ht="12.75">
      <c r="K69" s="47"/>
    </row>
    <row r="70" ht="12.75">
      <c r="K70" s="47"/>
    </row>
    <row r="71" ht="12.75">
      <c r="K71" s="47"/>
    </row>
    <row r="72" ht="12.75">
      <c r="K72" s="47"/>
    </row>
    <row r="73" ht="12.75">
      <c r="K73" s="47"/>
    </row>
    <row r="74" ht="12.75">
      <c r="K74" s="47"/>
    </row>
    <row r="99" spans="3:5" ht="12.75">
      <c r="C99" s="47"/>
      <c r="D99" s="47"/>
      <c r="E99" s="47"/>
    </row>
    <row r="100" ht="12.75">
      <c r="C100" s="47"/>
    </row>
    <row r="101" ht="12.75">
      <c r="C101" s="47"/>
    </row>
    <row r="102" ht="12.75">
      <c r="C102" s="47"/>
    </row>
    <row r="103" ht="12.75">
      <c r="C103" s="47"/>
    </row>
  </sheetData>
  <mergeCells count="13">
    <mergeCell ref="D8:E8"/>
    <mergeCell ref="F8:G8"/>
    <mergeCell ref="A4:I4"/>
    <mergeCell ref="A22:E22"/>
    <mergeCell ref="A21:D21"/>
    <mergeCell ref="A20:C20"/>
    <mergeCell ref="A1:I1"/>
    <mergeCell ref="A3:I3"/>
    <mergeCell ref="H8:I8"/>
    <mergeCell ref="B7:E7"/>
    <mergeCell ref="F7:I7"/>
    <mergeCell ref="A5:I5"/>
    <mergeCell ref="B8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2013-03-08T13:51:42Z</dcterms:created>
  <dcterms:modified xsi:type="dcterms:W3CDTF">2013-03-08T13:52:01Z</dcterms:modified>
  <cp:category/>
  <cp:version/>
  <cp:contentType/>
  <cp:contentStatus/>
</cp:coreProperties>
</file>